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canner\PROCESSOS\2022\PREGÃO\16 - PEÇAS MÁQUINAS PESADAS\"/>
    </mc:Choice>
  </mc:AlternateContent>
  <xr:revisionPtr revIDLastSave="0" documentId="13_ncr:1_{B4F4C450-67FD-4D69-ACCF-F4C7AF195D0E}" xr6:coauthVersionLast="47" xr6:coauthVersionMax="47" xr10:uidLastSave="{00000000-0000-0000-0000-000000000000}"/>
  <bookViews>
    <workbookView xWindow="-120" yWindow="-120" windowWidth="29040" windowHeight="15840" tabRatio="500" firstSheet="1" activeTab="11" xr2:uid="{00000000-000D-0000-FFFF-FFFF00000000}"/>
  </bookViews>
  <sheets>
    <sheet name="CAT 312DL" sheetId="1" r:id="rId1"/>
    <sheet name="CAT 120K" sheetId="2" r:id="rId2"/>
    <sheet name="CAT 120H " sheetId="3" r:id="rId3"/>
    <sheet name="416E " sheetId="4" r:id="rId4"/>
    <sheet name="ASC110 " sheetId="5" r:id="rId5"/>
    <sheet name="JCB " sheetId="7" r:id="rId6"/>
    <sheet name="CG14" sheetId="10" r:id="rId7"/>
    <sheet name="CASE W20B " sheetId="8" r:id="rId8"/>
    <sheet name="D14 e D41 " sheetId="11" r:id="rId9"/>
    <sheet name="GR1803" sheetId="12" r:id="rId10"/>
    <sheet name="XS123" sheetId="13" r:id="rId11"/>
    <sheet name="XE150" sheetId="14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" i="1" l="1"/>
  <c r="F20" i="13"/>
  <c r="F19" i="13"/>
  <c r="F48" i="14"/>
  <c r="F27" i="13"/>
  <c r="F45" i="12"/>
  <c r="F57" i="11"/>
  <c r="F30" i="10"/>
  <c r="F87" i="8"/>
  <c r="F78" i="7"/>
  <c r="F27" i="5"/>
  <c r="F89" i="4"/>
  <c r="F106" i="3"/>
  <c r="G118" i="2"/>
  <c r="F61" i="1"/>
  <c r="F44" i="14"/>
  <c r="F43" i="14"/>
  <c r="F42" i="14"/>
  <c r="F41" i="14"/>
  <c r="F40" i="14"/>
  <c r="F39" i="14"/>
  <c r="F38" i="14"/>
  <c r="F37" i="14"/>
  <c r="F36" i="14"/>
  <c r="F35" i="14"/>
  <c r="F34" i="14"/>
  <c r="F33" i="14"/>
  <c r="F32" i="14"/>
  <c r="F31" i="14"/>
  <c r="F30" i="14"/>
  <c r="F29" i="14"/>
  <c r="F28" i="14"/>
  <c r="F27" i="14"/>
  <c r="F26" i="14"/>
  <c r="F25" i="14"/>
  <c r="F24" i="14"/>
  <c r="F23" i="14"/>
  <c r="F22" i="14"/>
  <c r="F21" i="14"/>
  <c r="F4" i="14"/>
  <c r="F5" i="14"/>
  <c r="F6" i="14"/>
  <c r="F7" i="14"/>
  <c r="F8" i="14"/>
  <c r="F9" i="14"/>
  <c r="F10" i="14"/>
  <c r="F11" i="14"/>
  <c r="F12" i="14"/>
  <c r="F13" i="14"/>
  <c r="F14" i="14"/>
  <c r="F15" i="14"/>
  <c r="F16" i="14"/>
  <c r="F17" i="14"/>
  <c r="F18" i="14"/>
  <c r="F19" i="14"/>
  <c r="F20" i="14"/>
  <c r="F38" i="4"/>
  <c r="F39" i="4"/>
  <c r="F40" i="4"/>
  <c r="F41" i="1"/>
  <c r="F42" i="1"/>
  <c r="F43" i="1"/>
  <c r="F47" i="14"/>
  <c r="F46" i="14"/>
  <c r="F45" i="14"/>
  <c r="F26" i="13"/>
  <c r="F25" i="13"/>
  <c r="F24" i="13"/>
  <c r="F23" i="13"/>
  <c r="F22" i="13"/>
  <c r="F21" i="13"/>
  <c r="F18" i="13"/>
  <c r="F17" i="13"/>
  <c r="F16" i="13"/>
  <c r="F15" i="13"/>
  <c r="F14" i="13"/>
  <c r="F13" i="13"/>
  <c r="F12" i="13"/>
  <c r="F11" i="13"/>
  <c r="F10" i="13"/>
  <c r="F9" i="13"/>
  <c r="F8" i="13"/>
  <c r="F7" i="13"/>
  <c r="F6" i="13"/>
  <c r="F5" i="13"/>
  <c r="F4" i="13"/>
  <c r="F44" i="12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F24" i="12"/>
  <c r="F23" i="12"/>
  <c r="F22" i="12"/>
  <c r="F21" i="12"/>
  <c r="F20" i="12"/>
  <c r="F19" i="12"/>
  <c r="F18" i="12"/>
  <c r="F17" i="12"/>
  <c r="F16" i="12"/>
  <c r="F15" i="12"/>
  <c r="F14" i="12"/>
  <c r="F13" i="12"/>
  <c r="F12" i="12"/>
  <c r="F11" i="12"/>
  <c r="F10" i="12"/>
  <c r="F9" i="12"/>
  <c r="F8" i="12"/>
  <c r="F7" i="12"/>
  <c r="F6" i="12"/>
  <c r="F5" i="12"/>
  <c r="F4" i="12"/>
  <c r="F56" i="11"/>
  <c r="F55" i="11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F8" i="11"/>
  <c r="F7" i="11"/>
  <c r="F6" i="11"/>
  <c r="F5" i="11"/>
  <c r="F4" i="11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4" i="8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G117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107" i="3" l="1"/>
  <c r="F49" i="14"/>
  <c r="F46" i="12"/>
  <c r="F58" i="11"/>
  <c r="F31" i="10"/>
  <c r="F79" i="7"/>
  <c r="F28" i="5"/>
  <c r="F90" i="4"/>
  <c r="F88" i="8"/>
  <c r="F62" i="1"/>
  <c r="G119" i="2"/>
  <c r="F28" i="13"/>
</calcChain>
</file>

<file path=xl/sharedStrings.xml><?xml version="1.0" encoding="utf-8"?>
<sst xmlns="http://schemas.openxmlformats.org/spreadsheetml/2006/main" count="1558" uniqueCount="953">
  <si>
    <t>ITEM</t>
  </si>
  <si>
    <t>CÓDIGO</t>
  </si>
  <si>
    <t>DESCRIÇÃO</t>
  </si>
  <si>
    <t>VALOR TOTAL</t>
  </si>
  <si>
    <t>8E6259</t>
  </si>
  <si>
    <t>TRAVA</t>
  </si>
  <si>
    <t>8E6258</t>
  </si>
  <si>
    <t>PINO</t>
  </si>
  <si>
    <t>1U3252</t>
  </si>
  <si>
    <t>DENTE</t>
  </si>
  <si>
    <t>1M4095</t>
  </si>
  <si>
    <t>ROLAMENTO</t>
  </si>
  <si>
    <t>2H6490</t>
  </si>
  <si>
    <t>9J0090</t>
  </si>
  <si>
    <t>8X7332</t>
  </si>
  <si>
    <t>MANGUEIRA</t>
  </si>
  <si>
    <t>8F3469</t>
  </si>
  <si>
    <t>ANEL</t>
  </si>
  <si>
    <t>6Y8285</t>
  </si>
  <si>
    <t>9V8815</t>
  </si>
  <si>
    <t>MOLA</t>
  </si>
  <si>
    <t>8E9750</t>
  </si>
  <si>
    <t>PISTÃO</t>
  </si>
  <si>
    <t>2085235</t>
  </si>
  <si>
    <t>3095768</t>
  </si>
  <si>
    <t>SENSOR</t>
  </si>
  <si>
    <t>557848</t>
  </si>
  <si>
    <t>CILINDRO</t>
  </si>
  <si>
    <t>764955</t>
  </si>
  <si>
    <t>FLEXIVEL</t>
  </si>
  <si>
    <t>748451</t>
  </si>
  <si>
    <t>3214854</t>
  </si>
  <si>
    <t>RETENTOR</t>
  </si>
  <si>
    <t>3945213</t>
  </si>
  <si>
    <t>889754</t>
  </si>
  <si>
    <t>0224171</t>
  </si>
  <si>
    <t>0374591</t>
  </si>
  <si>
    <t>0184474</t>
  </si>
  <si>
    <t>014752</t>
  </si>
  <si>
    <t>225-6005</t>
  </si>
  <si>
    <t>JUNTA</t>
  </si>
  <si>
    <t>1R1807</t>
  </si>
  <si>
    <t>FILTRO</t>
  </si>
  <si>
    <t>394-4837</t>
  </si>
  <si>
    <t>277-5156</t>
  </si>
  <si>
    <t>JUNTA SUP</t>
  </si>
  <si>
    <t>3603986</t>
  </si>
  <si>
    <t>BRONZINA DE BIELA STD</t>
  </si>
  <si>
    <t>225-5437</t>
  </si>
  <si>
    <t>5884122</t>
  </si>
  <si>
    <t>FITA 6MM</t>
  </si>
  <si>
    <t>5574587</t>
  </si>
  <si>
    <t>FITA 8MM</t>
  </si>
  <si>
    <t>9W9910</t>
  </si>
  <si>
    <t>COXIM</t>
  </si>
  <si>
    <t>9W9915</t>
  </si>
  <si>
    <t>2257772</t>
  </si>
  <si>
    <t>JG BRONZINA MANCAL</t>
  </si>
  <si>
    <t>216-8314</t>
  </si>
  <si>
    <t>ENGRENAGEM</t>
  </si>
  <si>
    <t>194-5390</t>
  </si>
  <si>
    <t>353-3478</t>
  </si>
  <si>
    <t>136-3608</t>
  </si>
  <si>
    <t>TAMPA</t>
  </si>
  <si>
    <t>124-0506</t>
  </si>
  <si>
    <t>277-3012</t>
  </si>
  <si>
    <t>JUNTA TAMPA VALV.</t>
  </si>
  <si>
    <t>225-8287</t>
  </si>
  <si>
    <t>118-9941</t>
  </si>
  <si>
    <t>SUPORTE</t>
  </si>
  <si>
    <t>235-2435</t>
  </si>
  <si>
    <t>TUBO</t>
  </si>
  <si>
    <t>298-5872</t>
  </si>
  <si>
    <t>CORREIA</t>
  </si>
  <si>
    <t>387-2633</t>
  </si>
  <si>
    <t>387-2634</t>
  </si>
  <si>
    <t>225-6817</t>
  </si>
  <si>
    <t>ARREFECEDOR DE OLEO</t>
  </si>
  <si>
    <t>272-2265</t>
  </si>
  <si>
    <t>225-7944</t>
  </si>
  <si>
    <t>225-8536</t>
  </si>
  <si>
    <t>1R1804</t>
  </si>
  <si>
    <t>FILTRO DIESEL</t>
  </si>
  <si>
    <t>5I8670</t>
  </si>
  <si>
    <t>FILTRO TRANSMISSÃO CAT</t>
  </si>
  <si>
    <t>093-7521</t>
  </si>
  <si>
    <t>FILTRO OLEO</t>
  </si>
  <si>
    <t>293-1137</t>
  </si>
  <si>
    <t>FILTRO AR COND.</t>
  </si>
  <si>
    <t>245-7823</t>
  </si>
  <si>
    <t>121-1491</t>
  </si>
  <si>
    <t>VALVULA SOLENOIDE</t>
  </si>
  <si>
    <t>270-5953</t>
  </si>
  <si>
    <t>1B8705</t>
  </si>
  <si>
    <t>CHAVETA DO COMANDO</t>
  </si>
  <si>
    <t>RETENTOR CARRIER</t>
  </si>
  <si>
    <t>JUNTA CARRIER</t>
  </si>
  <si>
    <t>6V3538</t>
  </si>
  <si>
    <t>PINO CARRIER</t>
  </si>
  <si>
    <t>6V3940</t>
  </si>
  <si>
    <t>PARAFUSO CARRIER</t>
  </si>
  <si>
    <t>9M1974</t>
  </si>
  <si>
    <t>ARRUELA PRESSÃO</t>
  </si>
  <si>
    <t>4Y9652</t>
  </si>
  <si>
    <t>JUNTA TAMPA BLOCO</t>
  </si>
  <si>
    <t>7W3872</t>
  </si>
  <si>
    <t>LUVA BLOCO</t>
  </si>
  <si>
    <t>6V2317</t>
  </si>
  <si>
    <t>PARAFUSO TAMPA BLOCO</t>
  </si>
  <si>
    <t>5P8245</t>
  </si>
  <si>
    <t>ARRUELA TAMPA FRENTE</t>
  </si>
  <si>
    <t>6V5696</t>
  </si>
  <si>
    <t>PARAFUSO TAMPA FRENTE</t>
  </si>
  <si>
    <t>JUNTA TAMPA FRENTE</t>
  </si>
  <si>
    <t>JUNTA TAMPA VALVULA</t>
  </si>
  <si>
    <t>PARAFUSO TAMPA</t>
  </si>
  <si>
    <t>ESTICADOR CORREIA</t>
  </si>
  <si>
    <t>ESPAÇADOR POLIA</t>
  </si>
  <si>
    <t>5S9062</t>
  </si>
  <si>
    <t>ESPÇADOR DA HELICE</t>
  </si>
  <si>
    <t>4W1204/03</t>
  </si>
  <si>
    <t>CAPA ROLAMENTO HELICE</t>
  </si>
  <si>
    <t>CORREIA DO MOTOR</t>
  </si>
  <si>
    <t>JUNTA CARTER</t>
  </si>
  <si>
    <t>9S4191</t>
  </si>
  <si>
    <t>BUJÃO CARTER</t>
  </si>
  <si>
    <t>RETENTOR VIRABREQUIM DIANTEIRO</t>
  </si>
  <si>
    <t>FILTRO LUBRIFICANTE</t>
  </si>
  <si>
    <t>MANGUEIRA SUSPIRO</t>
  </si>
  <si>
    <t>3J1907</t>
  </si>
  <si>
    <t>ANEL ''O'' DISTRIBUIDOR</t>
  </si>
  <si>
    <t>7W9930</t>
  </si>
  <si>
    <t>LUVA BOMBA OLEO</t>
  </si>
  <si>
    <t>JUNTA RADIADOR OLEO</t>
  </si>
  <si>
    <t>6S6251</t>
  </si>
  <si>
    <t>COXIM RADIADOR</t>
  </si>
  <si>
    <t>FILTRO AR EXTERNO</t>
  </si>
  <si>
    <t>FILTRO AR INTERNO</t>
  </si>
  <si>
    <t>8N2694</t>
  </si>
  <si>
    <t>INDICADOR FILTRO</t>
  </si>
  <si>
    <t>9S8005</t>
  </si>
  <si>
    <t>BUJÃO TAMPA ENTRADA</t>
  </si>
  <si>
    <t>TUBO SAÍDA</t>
  </si>
  <si>
    <t>MANGUEIRA ENTRADA AR TURBINA</t>
  </si>
  <si>
    <t>7C7431</t>
  </si>
  <si>
    <t>JUNTA DA TURBINA</t>
  </si>
  <si>
    <t>FILTRO COMBUSTIVEL</t>
  </si>
  <si>
    <t>REGULADOR PRESSÃO COMBUSTIVEL</t>
  </si>
  <si>
    <t>BOMBA ALIMENTADORA</t>
  </si>
  <si>
    <t>8H5306</t>
  </si>
  <si>
    <t>CHAVE PARTIDA</t>
  </si>
  <si>
    <t>ARRUELA RODA</t>
  </si>
  <si>
    <t>4K4879</t>
  </si>
  <si>
    <t>ANEL VEDAÇÃO RODA</t>
  </si>
  <si>
    <t>5K5288</t>
  </si>
  <si>
    <t>RETENTOR DUO CONE EIXO DIANTEIRO</t>
  </si>
  <si>
    <t>3B8489</t>
  </si>
  <si>
    <t>ENGRAXADEIRA EIXO</t>
  </si>
  <si>
    <t>2G8777</t>
  </si>
  <si>
    <t>ANEL EIXO DIANTEIRO</t>
  </si>
  <si>
    <t>9M2092</t>
  </si>
  <si>
    <t>ANEL ''O'' EIXO DIANTEIRO</t>
  </si>
  <si>
    <t>8W5293</t>
  </si>
  <si>
    <t>PINO EIXO DIANTEIRO</t>
  </si>
  <si>
    <t>2G8633</t>
  </si>
  <si>
    <t>5P8842</t>
  </si>
  <si>
    <t>RETENTOR EIXO</t>
  </si>
  <si>
    <t>2G8624</t>
  </si>
  <si>
    <t>BUCHA EIXO DIANTEIRO</t>
  </si>
  <si>
    <t>7D8637</t>
  </si>
  <si>
    <t>CAPA ROLAMENTO EIXO</t>
  </si>
  <si>
    <t>7D8636</t>
  </si>
  <si>
    <t>CONE ROLAMENTO EIXO</t>
  </si>
  <si>
    <t>2G3219</t>
  </si>
  <si>
    <t>CALÇO GIRA CIRCULO</t>
  </si>
  <si>
    <t>5D6644</t>
  </si>
  <si>
    <t>8W1749</t>
  </si>
  <si>
    <t>PLACA GIRA CIRCULO</t>
  </si>
  <si>
    <t>TIRA DESGASTE GIRA</t>
  </si>
  <si>
    <t>2G6793</t>
  </si>
  <si>
    <t>CALÇO LÂMINA</t>
  </si>
  <si>
    <t>2G6794</t>
  </si>
  <si>
    <t>5T2925</t>
  </si>
  <si>
    <t>TIRA GIRA CIRCULO</t>
  </si>
  <si>
    <t>TIRA BRONZE GIRA</t>
  </si>
  <si>
    <t>7K9203</t>
  </si>
  <si>
    <t>RETENTOR SUPERIOR</t>
  </si>
  <si>
    <t>7K9202</t>
  </si>
  <si>
    <t>RETENTOR INFERIOR</t>
  </si>
  <si>
    <t>5T0735</t>
  </si>
  <si>
    <t>CORRENTE TANDEN</t>
  </si>
  <si>
    <t>3B4618</t>
  </si>
  <si>
    <t>CONTRA PINO EIXO DIANT.</t>
  </si>
  <si>
    <t>7D8643</t>
  </si>
  <si>
    <t>5T0906</t>
  </si>
  <si>
    <t>TAMPA EIXO DIANTEIRO</t>
  </si>
  <si>
    <t>2G5667</t>
  </si>
  <si>
    <t>9D6584</t>
  </si>
  <si>
    <t>RETENTOR LEVANTAMENTO LÃMINA</t>
  </si>
  <si>
    <t>9D0178</t>
  </si>
  <si>
    <t>BUCHA LEVANTAMENTO</t>
  </si>
  <si>
    <t>2G6157</t>
  </si>
  <si>
    <t>PINO ARTICULAÇÃO</t>
  </si>
  <si>
    <t>6K4186</t>
  </si>
  <si>
    <t>RETENTOR ARTICULAÇÃO</t>
  </si>
  <si>
    <t>6K4193</t>
  </si>
  <si>
    <t>PLACA ARTICULAÇÃO</t>
  </si>
  <si>
    <t>8D9688</t>
  </si>
  <si>
    <t>ESPAÇADOR ARTICULAÇÃO</t>
  </si>
  <si>
    <t>8D9909</t>
  </si>
  <si>
    <t>ROLAMENTO ARTICULAÇÃO</t>
  </si>
  <si>
    <t>4K7463</t>
  </si>
  <si>
    <t>4K8659</t>
  </si>
  <si>
    <t>BUCHA ARTICULAÇÃO</t>
  </si>
  <si>
    <t>5K0984</t>
  </si>
  <si>
    <t>TERMINAL DIREÇÃO LD</t>
  </si>
  <si>
    <t>TERMINAL DIREÇÃO LE</t>
  </si>
  <si>
    <t>9M4335</t>
  </si>
  <si>
    <t>CAVILHA FREIO</t>
  </si>
  <si>
    <t>5J1086</t>
  </si>
  <si>
    <t>ANEL ''O'' FREIO</t>
  </si>
  <si>
    <t>4S5838</t>
  </si>
  <si>
    <t>RETENTOR FREIO ESTACIONAMENTO</t>
  </si>
  <si>
    <t>4F7390</t>
  </si>
  <si>
    <t>1P7521</t>
  </si>
  <si>
    <t>LUVA FREIO ESTACIONARIO</t>
  </si>
  <si>
    <t>9W4431</t>
  </si>
  <si>
    <t>MOLA FREIO</t>
  </si>
  <si>
    <t>9W4430</t>
  </si>
  <si>
    <t>7G0437</t>
  </si>
  <si>
    <t>DISCO FREIO</t>
  </si>
  <si>
    <t>6Y5352</t>
  </si>
  <si>
    <t>9W4452</t>
  </si>
  <si>
    <t>PISTÃO FREIO</t>
  </si>
  <si>
    <t>4H9105</t>
  </si>
  <si>
    <t>2M9780</t>
  </si>
  <si>
    <t>9X7743</t>
  </si>
  <si>
    <t>RETENTOR FREIO ESTACIONÁRIO</t>
  </si>
  <si>
    <t>8D8791</t>
  </si>
  <si>
    <t>CALÇO DO FREIO</t>
  </si>
  <si>
    <t>8D8792</t>
  </si>
  <si>
    <t>8W0789</t>
  </si>
  <si>
    <t>TRAVA FREIO</t>
  </si>
  <si>
    <t>6Y7915</t>
  </si>
  <si>
    <t>DISCO FRICÇÃO FREIO</t>
  </si>
  <si>
    <t>8D8794</t>
  </si>
  <si>
    <t>REPARO CILINDRO DESLOCAMENTO</t>
  </si>
  <si>
    <t>REPARO CILINDRO HIDRAULICO</t>
  </si>
  <si>
    <t>9T9072</t>
  </si>
  <si>
    <t>REPARO MOTOR GIRA</t>
  </si>
  <si>
    <t>7J9933</t>
  </si>
  <si>
    <t>ANEL ''O'' VALVULA ALIVIO</t>
  </si>
  <si>
    <t>3K0360</t>
  </si>
  <si>
    <t>5T8366</t>
  </si>
  <si>
    <t>PLACA DESGASTE GIRACIRCULO</t>
  </si>
  <si>
    <t>2G3221</t>
  </si>
  <si>
    <t>6G4848</t>
  </si>
  <si>
    <t>CORREIA AR</t>
  </si>
  <si>
    <t>7T7358</t>
  </si>
  <si>
    <t>FILTRO AR CONDICIONADO</t>
  </si>
  <si>
    <t>9J3657</t>
  </si>
  <si>
    <t>LÂMINA CORTE</t>
  </si>
  <si>
    <t>2J3506</t>
  </si>
  <si>
    <t>PORCA DA LÂMINA</t>
  </si>
  <si>
    <t>5J4773</t>
  </si>
  <si>
    <t>PARAFUSO DA LÂMINA</t>
  </si>
  <si>
    <t>REPARO CILINDRO DA</t>
  </si>
  <si>
    <t>TOTAL</t>
  </si>
  <si>
    <t>1R0739</t>
  </si>
  <si>
    <t>FILTRO MOTOR</t>
  </si>
  <si>
    <t>1R0753</t>
  </si>
  <si>
    <t>1R0751</t>
  </si>
  <si>
    <t>6I2499</t>
  </si>
  <si>
    <t>FILTRO DE AR</t>
  </si>
  <si>
    <t>6I2500</t>
  </si>
  <si>
    <t>CALÇO</t>
  </si>
  <si>
    <t>5P2545</t>
  </si>
  <si>
    <t>ANEL RETENTOR</t>
  </si>
  <si>
    <t>6K8329</t>
  </si>
  <si>
    <t>CONE ROLAMENTO</t>
  </si>
  <si>
    <t>277-8996</t>
  </si>
  <si>
    <t>SELO TIPO LÁBIO</t>
  </si>
  <si>
    <t>2T2429</t>
  </si>
  <si>
    <t>187-9023</t>
  </si>
  <si>
    <t>CONJUNTO DE MANGUEIRAS</t>
  </si>
  <si>
    <t>2N2138</t>
  </si>
  <si>
    <t>COPO - ROLAMENTO</t>
  </si>
  <si>
    <t>0S1587</t>
  </si>
  <si>
    <t>PARAFUSO</t>
  </si>
  <si>
    <t>PLACA</t>
  </si>
  <si>
    <t>TIRA</t>
  </si>
  <si>
    <t>6V4248</t>
  </si>
  <si>
    <t>6V5217</t>
  </si>
  <si>
    <t>BUJÃO</t>
  </si>
  <si>
    <t>7N7780</t>
  </si>
  <si>
    <t>8E5742</t>
  </si>
  <si>
    <t>6I8911</t>
  </si>
  <si>
    <t>DISCO</t>
  </si>
  <si>
    <t>8E8319</t>
  </si>
  <si>
    <t>108-5751</t>
  </si>
  <si>
    <t>9W2029</t>
  </si>
  <si>
    <t>6Y1115</t>
  </si>
  <si>
    <t>9W9905</t>
  </si>
  <si>
    <t>2D9454</t>
  </si>
  <si>
    <t>CONE</t>
  </si>
  <si>
    <t>1R0719</t>
  </si>
  <si>
    <t>8X3276</t>
  </si>
  <si>
    <t>ARRUELA</t>
  </si>
  <si>
    <t>8E5734</t>
  </si>
  <si>
    <t>110-7723</t>
  </si>
  <si>
    <t>7T4897</t>
  </si>
  <si>
    <t>6I8912</t>
  </si>
  <si>
    <t>8T5436</t>
  </si>
  <si>
    <t>9M8406</t>
  </si>
  <si>
    <t>CLIPE</t>
  </si>
  <si>
    <t>CAVILHA</t>
  </si>
  <si>
    <t>8S9129</t>
  </si>
  <si>
    <t>6V1820</t>
  </si>
  <si>
    <t>7G4822</t>
  </si>
  <si>
    <t>2M5685</t>
  </si>
  <si>
    <t>300-061</t>
  </si>
  <si>
    <t>300-060</t>
  </si>
  <si>
    <t>CAPA</t>
  </si>
  <si>
    <t>8W4978</t>
  </si>
  <si>
    <t>EIXO</t>
  </si>
  <si>
    <t>8D8628</t>
  </si>
  <si>
    <t>9F1399</t>
  </si>
  <si>
    <t>7D8347</t>
  </si>
  <si>
    <t>8D9756</t>
  </si>
  <si>
    <t>8X8376</t>
  </si>
  <si>
    <t>8V3273</t>
  </si>
  <si>
    <t>JG DE CALÇO</t>
  </si>
  <si>
    <t>5L2031</t>
  </si>
  <si>
    <t>8P0492</t>
  </si>
  <si>
    <t>ANEL DE AÇO</t>
  </si>
  <si>
    <t>5K2595</t>
  </si>
  <si>
    <t>5M2894</t>
  </si>
  <si>
    <t>6I1114</t>
  </si>
  <si>
    <t>6V8280</t>
  </si>
  <si>
    <t>1P2662</t>
  </si>
  <si>
    <t>1P2636</t>
  </si>
  <si>
    <t>2N2139</t>
  </si>
  <si>
    <t>3J7354</t>
  </si>
  <si>
    <t>7S4571</t>
  </si>
  <si>
    <t>8D9738</t>
  </si>
  <si>
    <t>6Y7955</t>
  </si>
  <si>
    <t>8D9718</t>
  </si>
  <si>
    <t>8D8795</t>
  </si>
  <si>
    <t>9S4185</t>
  </si>
  <si>
    <t>9S8006</t>
  </si>
  <si>
    <t>2S3029</t>
  </si>
  <si>
    <t>1B0936</t>
  </si>
  <si>
    <t>9M2042</t>
  </si>
  <si>
    <t>DISCO SINTERIZADO</t>
  </si>
  <si>
    <t>9D7972</t>
  </si>
  <si>
    <t>ANEL DO PISTÃO</t>
  </si>
  <si>
    <t>9D3241</t>
  </si>
  <si>
    <t>9D3242</t>
  </si>
  <si>
    <t>2G9791</t>
  </si>
  <si>
    <t>2G9789</t>
  </si>
  <si>
    <t>2B3147</t>
  </si>
  <si>
    <t>6V8082</t>
  </si>
  <si>
    <t>8D8638</t>
  </si>
  <si>
    <t>8D8634</t>
  </si>
  <si>
    <t>6G3205</t>
  </si>
  <si>
    <t>5T7132</t>
  </si>
  <si>
    <t>6F2956</t>
  </si>
  <si>
    <t>5P0763</t>
  </si>
  <si>
    <t>4S8826</t>
  </si>
  <si>
    <t>PRÉ FILTRO</t>
  </si>
  <si>
    <t>6I0274</t>
  </si>
  <si>
    <t>6I0275</t>
  </si>
  <si>
    <t>LAMINA</t>
  </si>
  <si>
    <t>PORCA</t>
  </si>
  <si>
    <t>1U3202</t>
  </si>
  <si>
    <t>UNHA</t>
  </si>
  <si>
    <t>8W0302</t>
  </si>
  <si>
    <t>4W5359</t>
  </si>
  <si>
    <t>2495295</t>
  </si>
  <si>
    <t>3P0130</t>
  </si>
  <si>
    <t>1303216</t>
  </si>
  <si>
    <t>2143753</t>
  </si>
  <si>
    <t>2504337</t>
  </si>
  <si>
    <t>2258016</t>
  </si>
  <si>
    <t>BOMBA DA ÁGUA</t>
  </si>
  <si>
    <t>2277448</t>
  </si>
  <si>
    <t>2277449</t>
  </si>
  <si>
    <t>2361673</t>
  </si>
  <si>
    <t>BICO INJETOR</t>
  </si>
  <si>
    <t>1561200</t>
  </si>
  <si>
    <t>2289130</t>
  </si>
  <si>
    <t>2198798</t>
  </si>
  <si>
    <t>2198795</t>
  </si>
  <si>
    <t>2097456</t>
  </si>
  <si>
    <t>BUCHA</t>
  </si>
  <si>
    <t>2097464</t>
  </si>
  <si>
    <t>1987823</t>
  </si>
  <si>
    <t>1987825</t>
  </si>
  <si>
    <t>2116735</t>
  </si>
  <si>
    <t>1545404</t>
  </si>
  <si>
    <t>1744643</t>
  </si>
  <si>
    <t>CRUZETA</t>
  </si>
  <si>
    <t>2152023</t>
  </si>
  <si>
    <t>JOGO REPARO</t>
  </si>
  <si>
    <t>2103098</t>
  </si>
  <si>
    <t>2103099</t>
  </si>
  <si>
    <t>LUVA</t>
  </si>
  <si>
    <t>2103100</t>
  </si>
  <si>
    <t>1990706</t>
  </si>
  <si>
    <t>1990786</t>
  </si>
  <si>
    <t>1744647</t>
  </si>
  <si>
    <t>1307025</t>
  </si>
  <si>
    <t>7C3446</t>
  </si>
  <si>
    <t>TURBINA</t>
  </si>
  <si>
    <t>4P3383</t>
  </si>
  <si>
    <t>HÉLICE</t>
  </si>
  <si>
    <t>1744650</t>
  </si>
  <si>
    <t>ESPAÇADOR</t>
  </si>
  <si>
    <t>2385291</t>
  </si>
  <si>
    <t>2385292</t>
  </si>
  <si>
    <t>CUBO</t>
  </si>
  <si>
    <t>1990658</t>
  </si>
  <si>
    <t>2198799</t>
  </si>
  <si>
    <t>1990662</t>
  </si>
  <si>
    <t>2590127</t>
  </si>
  <si>
    <t>CONJ HID FREIO</t>
  </si>
  <si>
    <t>4J0520</t>
  </si>
  <si>
    <t>2164457</t>
  </si>
  <si>
    <t>2164458</t>
  </si>
  <si>
    <t>1367808</t>
  </si>
  <si>
    <t>2164461</t>
  </si>
  <si>
    <t>2097463</t>
  </si>
  <si>
    <t>2168700</t>
  </si>
  <si>
    <t>REPARO</t>
  </si>
  <si>
    <t>1990673</t>
  </si>
  <si>
    <t>2105932</t>
  </si>
  <si>
    <t>2295092</t>
  </si>
  <si>
    <t>2074263</t>
  </si>
  <si>
    <t>2074267</t>
  </si>
  <si>
    <t>2310688</t>
  </si>
  <si>
    <t>2097460</t>
  </si>
  <si>
    <t>2097465</t>
  </si>
  <si>
    <t>2S0480</t>
  </si>
  <si>
    <t>1788608</t>
  </si>
  <si>
    <t>2295085</t>
  </si>
  <si>
    <t>2264365</t>
  </si>
  <si>
    <t>2493818</t>
  </si>
  <si>
    <t>2520200</t>
  </si>
  <si>
    <t>2006971</t>
  </si>
  <si>
    <t>2664326</t>
  </si>
  <si>
    <t>2762353</t>
  </si>
  <si>
    <t>CABO</t>
  </si>
  <si>
    <t>REPARO CILINDRO MESTRE</t>
  </si>
  <si>
    <t>REPARO LEVANTE</t>
  </si>
  <si>
    <t>REPARO GIRO</t>
  </si>
  <si>
    <t>9W9952</t>
  </si>
  <si>
    <t>7W2327</t>
  </si>
  <si>
    <t>CHAVE</t>
  </si>
  <si>
    <t>6Y6335</t>
  </si>
  <si>
    <t>9R0366</t>
  </si>
  <si>
    <t>9R0158</t>
  </si>
  <si>
    <t>CILINDRO MESTRE</t>
  </si>
  <si>
    <t>9R2487</t>
  </si>
  <si>
    <t>6I0502</t>
  </si>
  <si>
    <t>POLIA</t>
  </si>
  <si>
    <t>S40E04</t>
  </si>
  <si>
    <t>H1G550</t>
  </si>
  <si>
    <t>H1C025</t>
  </si>
  <si>
    <t>PLACA BIMETALICA</t>
  </si>
  <si>
    <t>JOGO DE VEDAÇÃO</t>
  </si>
  <si>
    <t>0547745</t>
  </si>
  <si>
    <t>FILTRO HIDRAULIC.</t>
  </si>
  <si>
    <t>S90C80</t>
  </si>
  <si>
    <t>PLACA DE VALVULA</t>
  </si>
  <si>
    <t>S90G20</t>
  </si>
  <si>
    <t>S90G40</t>
  </si>
  <si>
    <t>H1Q210</t>
  </si>
  <si>
    <t>H1E025</t>
  </si>
  <si>
    <t>ANEL VEDAÇÃO</t>
  </si>
  <si>
    <t>H1E020</t>
  </si>
  <si>
    <t>H1QJ250</t>
  </si>
  <si>
    <t>SELO MECANICO</t>
  </si>
  <si>
    <t>H1K500</t>
  </si>
  <si>
    <t>ARRUELA VEDAÇÃO</t>
  </si>
  <si>
    <t>H1C20</t>
  </si>
  <si>
    <t>PLACA RETENÇÃO</t>
  </si>
  <si>
    <t>SELO MECÂNICO</t>
  </si>
  <si>
    <t>S90J25</t>
  </si>
  <si>
    <t>S90L10</t>
  </si>
  <si>
    <t>S90Q210</t>
  </si>
  <si>
    <t>VEDADOR</t>
  </si>
  <si>
    <t>SILENCIOSO</t>
  </si>
  <si>
    <t>E67923</t>
  </si>
  <si>
    <t>CABO ACELERADOR</t>
  </si>
  <si>
    <t>E96001</t>
  </si>
  <si>
    <t>REPARO CILINDRO</t>
  </si>
  <si>
    <t>E97543</t>
  </si>
  <si>
    <t>FILTRO HIDRAULICO</t>
  </si>
  <si>
    <t>A19066</t>
  </si>
  <si>
    <t>L33482</t>
  </si>
  <si>
    <t>FILTRO TELA</t>
  </si>
  <si>
    <t>E96002</t>
  </si>
  <si>
    <t>E69984</t>
  </si>
  <si>
    <t>TAMPA CILINDRO</t>
  </si>
  <si>
    <t>G100438</t>
  </si>
  <si>
    <t>E95669</t>
  </si>
  <si>
    <t>594/14025</t>
  </si>
  <si>
    <t>904/50033</t>
  </si>
  <si>
    <t>907/09100</t>
  </si>
  <si>
    <t>904/50023</t>
  </si>
  <si>
    <t>629/80005</t>
  </si>
  <si>
    <t>613/05400</t>
  </si>
  <si>
    <t>2401/0505</t>
  </si>
  <si>
    <t>816/90009</t>
  </si>
  <si>
    <t>ADAPTADOR</t>
  </si>
  <si>
    <t>611/24600</t>
  </si>
  <si>
    <t>1620/2051</t>
  </si>
  <si>
    <t>25/221934</t>
  </si>
  <si>
    <t>25/606837</t>
  </si>
  <si>
    <t>ANEL COMANDO</t>
  </si>
  <si>
    <t>808/00385</t>
  </si>
  <si>
    <t>809/00131</t>
  </si>
  <si>
    <t>831/10211</t>
  </si>
  <si>
    <t>823/10638</t>
  </si>
  <si>
    <t>991/00103</t>
  </si>
  <si>
    <t>813/00425</t>
  </si>
  <si>
    <t>907/08300</t>
  </si>
  <si>
    <t>448/42402</t>
  </si>
  <si>
    <t>991/20023</t>
  </si>
  <si>
    <t>JG REPARO</t>
  </si>
  <si>
    <t>333G6971</t>
  </si>
  <si>
    <t>914/86202</t>
  </si>
  <si>
    <t>485871</t>
  </si>
  <si>
    <t>126/02253</t>
  </si>
  <si>
    <t>BRAÇO DIREÇÃO</t>
  </si>
  <si>
    <t>904/06700</t>
  </si>
  <si>
    <t>333/F4489</t>
  </si>
  <si>
    <t>910/60176</t>
  </si>
  <si>
    <t>910/48400</t>
  </si>
  <si>
    <t>123/07303</t>
  </si>
  <si>
    <t>PEDAL</t>
  </si>
  <si>
    <t>914/60181</t>
  </si>
  <si>
    <t>CARDAN COMPLETO</t>
  </si>
  <si>
    <t>991/20021</t>
  </si>
  <si>
    <t>450/10903</t>
  </si>
  <si>
    <t>EIXO DA ENGRENAGEM</t>
  </si>
  <si>
    <t>813/50026</t>
  </si>
  <si>
    <t xml:space="preserve">RETENTOR </t>
  </si>
  <si>
    <t>813/50012</t>
  </si>
  <si>
    <t>450/10213</t>
  </si>
  <si>
    <t>PINO DE AÇO</t>
  </si>
  <si>
    <t>450/20402</t>
  </si>
  <si>
    <t>450/20403</t>
  </si>
  <si>
    <t>808/00210</t>
  </si>
  <si>
    <t>4102/1212</t>
  </si>
  <si>
    <t>JUNTA LIQUIDA</t>
  </si>
  <si>
    <t>20/925552</t>
  </si>
  <si>
    <t xml:space="preserve">BOMBA </t>
  </si>
  <si>
    <t>813/50041</t>
  </si>
  <si>
    <t>916/10012</t>
  </si>
  <si>
    <t>681/18063</t>
  </si>
  <si>
    <t>459/10096</t>
  </si>
  <si>
    <t>PISTAO</t>
  </si>
  <si>
    <t>823/10264</t>
  </si>
  <si>
    <t>823/10266</t>
  </si>
  <si>
    <t>917/10006</t>
  </si>
  <si>
    <t>823/10316</t>
  </si>
  <si>
    <t>904/20172</t>
  </si>
  <si>
    <t>907/51600</t>
  </si>
  <si>
    <t>807/53800</t>
  </si>
  <si>
    <t>907/09600</t>
  </si>
  <si>
    <t>917/02300</t>
  </si>
  <si>
    <t>459/50509</t>
  </si>
  <si>
    <t>809/00125A</t>
  </si>
  <si>
    <t>809/00176</t>
  </si>
  <si>
    <t>332/C1897</t>
  </si>
  <si>
    <t>320/07394</t>
  </si>
  <si>
    <t>FILTRO COMBUSTÍVEL</t>
  </si>
  <si>
    <t>32/925905</t>
  </si>
  <si>
    <t>FILTRO TRANSMISSÃO</t>
  </si>
  <si>
    <t>40/300893</t>
  </si>
  <si>
    <t>580/12020</t>
  </si>
  <si>
    <t>FILTRO DE AR EXTERNO</t>
  </si>
  <si>
    <t>580/12021</t>
  </si>
  <si>
    <t>FILTRO DE AR INTERNO</t>
  </si>
  <si>
    <t>32/925994</t>
  </si>
  <si>
    <t>FILTRO SEDMENTADOR</t>
  </si>
  <si>
    <t>32/925230</t>
  </si>
  <si>
    <t>FILTRO AR COND</t>
  </si>
  <si>
    <t>2401/0218</t>
  </si>
  <si>
    <t>320/08598</t>
  </si>
  <si>
    <t>32/925346</t>
  </si>
  <si>
    <t>991/00102</t>
  </si>
  <si>
    <t>REPARO CILINDRO HIDRÁULICO</t>
  </si>
  <si>
    <t>991/00100</t>
  </si>
  <si>
    <t>REPARO DO CILINDRO</t>
  </si>
  <si>
    <t>991/00156</t>
  </si>
  <si>
    <t>REPARO DIREÇÃO</t>
  </si>
  <si>
    <t>991/00110</t>
  </si>
  <si>
    <t>REPARO DA LANÇA T</t>
  </si>
  <si>
    <t>991/00145</t>
  </si>
  <si>
    <t>991/00147</t>
  </si>
  <si>
    <t>E97850</t>
  </si>
  <si>
    <t>01</t>
  </si>
  <si>
    <t>E97786</t>
  </si>
  <si>
    <t>E97155</t>
  </si>
  <si>
    <t>HELICE</t>
  </si>
  <si>
    <t>E60120</t>
  </si>
  <si>
    <t>04</t>
  </si>
  <si>
    <t>E97671</t>
  </si>
  <si>
    <t>ABRAÇADEIRA</t>
  </si>
  <si>
    <t>E97648</t>
  </si>
  <si>
    <t>E97787</t>
  </si>
  <si>
    <t>E155525</t>
  </si>
  <si>
    <t>E155526</t>
  </si>
  <si>
    <t>A18036</t>
  </si>
  <si>
    <t>A17294</t>
  </si>
  <si>
    <t>16</t>
  </si>
  <si>
    <t>CREMALHEIRA</t>
  </si>
  <si>
    <t>L73770</t>
  </si>
  <si>
    <t>E97666</t>
  </si>
  <si>
    <t>02</t>
  </si>
  <si>
    <t>E69783</t>
  </si>
  <si>
    <t>E69784</t>
  </si>
  <si>
    <t>A18000</t>
  </si>
  <si>
    <t>N6903</t>
  </si>
  <si>
    <t>TELA</t>
  </si>
  <si>
    <t>L33539</t>
  </si>
  <si>
    <t>L33566</t>
  </si>
  <si>
    <t>L33556</t>
  </si>
  <si>
    <t>L33540</t>
  </si>
  <si>
    <t>L33541</t>
  </si>
  <si>
    <t>L33542</t>
  </si>
  <si>
    <t>D52932</t>
  </si>
  <si>
    <t>D77001</t>
  </si>
  <si>
    <t>1</t>
  </si>
  <si>
    <t>L33552</t>
  </si>
  <si>
    <t>VÁLVULA</t>
  </si>
  <si>
    <t>E96337</t>
  </si>
  <si>
    <t>JOGO DE LONA</t>
  </si>
  <si>
    <t>E68763</t>
  </si>
  <si>
    <t>N8863</t>
  </si>
  <si>
    <t>L33952</t>
  </si>
  <si>
    <t>A12911</t>
  </si>
  <si>
    <t>A12909</t>
  </si>
  <si>
    <t>CARCAÇA</t>
  </si>
  <si>
    <t>A12905</t>
  </si>
  <si>
    <t>A12901</t>
  </si>
  <si>
    <t>A40146</t>
  </si>
  <si>
    <t>A40145</t>
  </si>
  <si>
    <t>A12904</t>
  </si>
  <si>
    <t>A13103</t>
  </si>
  <si>
    <t>D47371</t>
  </si>
  <si>
    <t>A13112</t>
  </si>
  <si>
    <t>PRISIONEIRO</t>
  </si>
  <si>
    <t>A12522</t>
  </si>
  <si>
    <t>A12953</t>
  </si>
  <si>
    <t>2</t>
  </si>
  <si>
    <t>L33736/31</t>
  </si>
  <si>
    <t>CAPA/CONE</t>
  </si>
  <si>
    <t>L33732/37</t>
  </si>
  <si>
    <t>E68812</t>
  </si>
  <si>
    <t>E68814</t>
  </si>
  <si>
    <t>N8937</t>
  </si>
  <si>
    <t>D77519</t>
  </si>
  <si>
    <t>SAPATA</t>
  </si>
  <si>
    <t>4</t>
  </si>
  <si>
    <t>D77523</t>
  </si>
  <si>
    <t>8</t>
  </si>
  <si>
    <t>D77522</t>
  </si>
  <si>
    <t>D77517</t>
  </si>
  <si>
    <t>SANGRIA</t>
  </si>
  <si>
    <t>L104900</t>
  </si>
  <si>
    <t>L17468</t>
  </si>
  <si>
    <t>L17463/462</t>
  </si>
  <si>
    <t>ROTULA</t>
  </si>
  <si>
    <t>E66294</t>
  </si>
  <si>
    <t>L46480</t>
  </si>
  <si>
    <t>L107161</t>
  </si>
  <si>
    <t>E157559</t>
  </si>
  <si>
    <t>D7700</t>
  </si>
  <si>
    <t>L33563</t>
  </si>
  <si>
    <t>D76997</t>
  </si>
  <si>
    <t>E97397</t>
  </si>
  <si>
    <t>E68953</t>
  </si>
  <si>
    <t>L33553</t>
  </si>
  <si>
    <t>D59679</t>
  </si>
  <si>
    <t>E159238</t>
  </si>
  <si>
    <t>PLACA MOTRIZ</t>
  </si>
  <si>
    <t>D87241</t>
  </si>
  <si>
    <t>EMBOLO</t>
  </si>
  <si>
    <t>JOGO DE REPARO</t>
  </si>
  <si>
    <t>G109423</t>
  </si>
  <si>
    <t>G109452</t>
  </si>
  <si>
    <t>E156031</t>
  </si>
  <si>
    <t>JG REPARO PEDAL</t>
  </si>
  <si>
    <t>E68545</t>
  </si>
  <si>
    <t>JG REPARO CAMARA</t>
  </si>
  <si>
    <t>VALVULA</t>
  </si>
  <si>
    <t>Garfo do Eixo</t>
  </si>
  <si>
    <t xml:space="preserve"> Cabo de Comando</t>
  </si>
  <si>
    <t>Cabo de Comando</t>
  </si>
  <si>
    <t>Cabo do Afogador</t>
  </si>
  <si>
    <t>Silencioso do motor</t>
  </si>
  <si>
    <t>Mangueira Inferior Rad</t>
  </si>
  <si>
    <t xml:space="preserve"> Correia do Motor</t>
  </si>
  <si>
    <t>Mangueira Superior do Radiador</t>
  </si>
  <si>
    <t>Mangueira do Filtro de Ar</t>
  </si>
  <si>
    <t>Kit de Vedação</t>
  </si>
  <si>
    <t>Eixo Motor Hidráulico</t>
  </si>
  <si>
    <t>Anel da Placa</t>
  </si>
  <si>
    <t>Conjunto do Pistão</t>
  </si>
  <si>
    <t xml:space="preserve"> Pistão Motor Hidráulico</t>
  </si>
  <si>
    <t>Mola da Bomba</t>
  </si>
  <si>
    <t>Guia do Motor</t>
  </si>
  <si>
    <t xml:space="preserve"> Válvula do Motor Hidráulico</t>
  </si>
  <si>
    <t>Placa da Bomba</t>
  </si>
  <si>
    <t>Cruzeta do Cardan</t>
  </si>
  <si>
    <t>Retentor da Bomba</t>
  </si>
  <si>
    <t>Rolamento do Cubo</t>
  </si>
  <si>
    <t>Forquilha do Eixo</t>
  </si>
  <si>
    <t>Coxim do Motor</t>
  </si>
  <si>
    <t>Indicador de pressão e Óleo</t>
  </si>
  <si>
    <t xml:space="preserve"> Rolamento da Bomba</t>
  </si>
  <si>
    <t>Rolamento Eixo</t>
  </si>
  <si>
    <t>600-181-6830</t>
  </si>
  <si>
    <t>FILTRO AR</t>
  </si>
  <si>
    <t>600-181-2312</t>
  </si>
  <si>
    <t>600-633-0580</t>
  </si>
  <si>
    <t>124-12-51131</t>
  </si>
  <si>
    <t>124-12-51141</t>
  </si>
  <si>
    <t>124-01-51222</t>
  </si>
  <si>
    <t>124-01-51350</t>
  </si>
  <si>
    <t>124-01-51450</t>
  </si>
  <si>
    <t>124-22-51251</t>
  </si>
  <si>
    <t>EIXO COMANDO</t>
  </si>
  <si>
    <t>124-22-52150</t>
  </si>
  <si>
    <t>LONA</t>
  </si>
  <si>
    <t>124-22-53260</t>
  </si>
  <si>
    <t>PASTILHA</t>
  </si>
  <si>
    <t>705-17-02440</t>
  </si>
  <si>
    <t xml:space="preserve">ANEL </t>
  </si>
  <si>
    <t>124-43-51330</t>
  </si>
  <si>
    <t>124-03-51212</t>
  </si>
  <si>
    <t>124-43-52171</t>
  </si>
  <si>
    <t>124-03-51221</t>
  </si>
  <si>
    <t>124-15-52710</t>
  </si>
  <si>
    <t>124-30-00112</t>
  </si>
  <si>
    <t>ROLETE INFERIOR</t>
  </si>
  <si>
    <t>124-30-00131</t>
  </si>
  <si>
    <t>ROLETE SUPERIOR</t>
  </si>
  <si>
    <t>124-32-51110</t>
  </si>
  <si>
    <t>KOM07</t>
  </si>
  <si>
    <t>REPARO CIL</t>
  </si>
  <si>
    <t>596232</t>
  </si>
  <si>
    <t>14468580</t>
  </si>
  <si>
    <t>593777</t>
  </si>
  <si>
    <t>593802</t>
  </si>
  <si>
    <t>590851</t>
  </si>
  <si>
    <t>14473580</t>
  </si>
  <si>
    <t>594324</t>
  </si>
  <si>
    <t>14466281</t>
  </si>
  <si>
    <t>14463681</t>
  </si>
  <si>
    <t>14463281</t>
  </si>
  <si>
    <t>10257060</t>
  </si>
  <si>
    <t>10516870</t>
  </si>
  <si>
    <t>14456981</t>
  </si>
  <si>
    <t>14457380</t>
  </si>
  <si>
    <t>14458380</t>
  </si>
  <si>
    <t>586691</t>
  </si>
  <si>
    <t>14462881</t>
  </si>
  <si>
    <t>10284460</t>
  </si>
  <si>
    <t>586746</t>
  </si>
  <si>
    <t>586747</t>
  </si>
  <si>
    <t>14467781</t>
  </si>
  <si>
    <t>14465481</t>
  </si>
  <si>
    <t>597258</t>
  </si>
  <si>
    <t>586521</t>
  </si>
  <si>
    <t>14173270</t>
  </si>
  <si>
    <t>4982323</t>
  </si>
  <si>
    <t>4982325</t>
  </si>
  <si>
    <t>PV05784</t>
  </si>
  <si>
    <t>JOGO DE PINO E BUCHA</t>
  </si>
  <si>
    <t>800105930</t>
  </si>
  <si>
    <t>VENTILADOR</t>
  </si>
  <si>
    <t>380900987</t>
  </si>
  <si>
    <t>800903126</t>
  </si>
  <si>
    <t>TUBO ADMISSÃO</t>
  </si>
  <si>
    <t>805046416</t>
  </si>
  <si>
    <t>860113207</t>
  </si>
  <si>
    <t>FILTRO OLEO LUB.</t>
  </si>
  <si>
    <t>860113205</t>
  </si>
  <si>
    <t>800157390</t>
  </si>
  <si>
    <t>800101436</t>
  </si>
  <si>
    <t>FILTRO DE AR CJT</t>
  </si>
  <si>
    <t>803191075</t>
  </si>
  <si>
    <t>803191530</t>
  </si>
  <si>
    <t>CONECTOR</t>
  </si>
  <si>
    <t>02455568</t>
  </si>
  <si>
    <t>PLACA DE PROTEÇÃO GUIA</t>
  </si>
  <si>
    <t>0665874</t>
  </si>
  <si>
    <t>GUIA DE PROTEÇÃO</t>
  </si>
  <si>
    <t>803190850</t>
  </si>
  <si>
    <t>3809000977</t>
  </si>
  <si>
    <t>380906271</t>
  </si>
  <si>
    <t>TUBO DE SAIDA</t>
  </si>
  <si>
    <t>380400816</t>
  </si>
  <si>
    <t>380602027</t>
  </si>
  <si>
    <t>PRABRISA FRONTAL</t>
  </si>
  <si>
    <t>380501007</t>
  </si>
  <si>
    <t>BORDA LAMINA ESQUERDA</t>
  </si>
  <si>
    <t>380501006</t>
  </si>
  <si>
    <t xml:space="preserve">LAMINA </t>
  </si>
  <si>
    <t>800107349</t>
  </si>
  <si>
    <t>800107304</t>
  </si>
  <si>
    <t>800142094</t>
  </si>
  <si>
    <t>800107320</t>
  </si>
  <si>
    <t>800107321</t>
  </si>
  <si>
    <t>380901170</t>
  </si>
  <si>
    <t>380901169</t>
  </si>
  <si>
    <t>TAMPÃO</t>
  </si>
  <si>
    <t>380100350</t>
  </si>
  <si>
    <t>805338284</t>
  </si>
  <si>
    <t>801103157</t>
  </si>
  <si>
    <t>CONEXÃO</t>
  </si>
  <si>
    <t>803192273</t>
  </si>
  <si>
    <t xml:space="preserve">JG REPARO CILINDRO </t>
  </si>
  <si>
    <t>803268693</t>
  </si>
  <si>
    <t>805400044</t>
  </si>
  <si>
    <t>JG REPARO CILINDRO RODA</t>
  </si>
  <si>
    <t>380900903</t>
  </si>
  <si>
    <t>DENTE RIPPER</t>
  </si>
  <si>
    <t>380900904</t>
  </si>
  <si>
    <t>PINO RIPPER</t>
  </si>
  <si>
    <t>805600222</t>
  </si>
  <si>
    <t>803382390</t>
  </si>
  <si>
    <t>MANGUEIRA HIDRAULICA</t>
  </si>
  <si>
    <t>803190819</t>
  </si>
  <si>
    <t>803301225</t>
  </si>
  <si>
    <t>80327014</t>
  </si>
  <si>
    <t>803310160</t>
  </si>
  <si>
    <t>XGS228302475</t>
  </si>
  <si>
    <t>FILTRO OLEO LUBR.</t>
  </si>
  <si>
    <t>AE1309RS</t>
  </si>
  <si>
    <t xml:space="preserve">FILTRO AR </t>
  </si>
  <si>
    <t>ARS1345</t>
  </si>
  <si>
    <t>803164535</t>
  </si>
  <si>
    <t>803164538</t>
  </si>
  <si>
    <t>FF5612</t>
  </si>
  <si>
    <t>DENTE ESCAVADEIRA</t>
  </si>
  <si>
    <t>800138184</t>
  </si>
  <si>
    <t>860126314</t>
  </si>
  <si>
    <t>800155011</t>
  </si>
  <si>
    <t>TUBO DE COMBUSTIVEL</t>
  </si>
  <si>
    <t>800105335</t>
  </si>
  <si>
    <t>800141538</t>
  </si>
  <si>
    <t>800101493</t>
  </si>
  <si>
    <t>800104317</t>
  </si>
  <si>
    <t>310503503</t>
  </si>
  <si>
    <t>MANGOTE DE BOR.</t>
  </si>
  <si>
    <t>800155433</t>
  </si>
  <si>
    <t>800155435</t>
  </si>
  <si>
    <t>800105346</t>
  </si>
  <si>
    <t>MANGUEIRA RADIADOR</t>
  </si>
  <si>
    <t>MANGUEIRA RADIADOR INF.</t>
  </si>
  <si>
    <t>800105312</t>
  </si>
  <si>
    <t>800154455</t>
  </si>
  <si>
    <t>TUBO DE AÇO</t>
  </si>
  <si>
    <t>800154454</t>
  </si>
  <si>
    <t>BRAÇADEIRA</t>
  </si>
  <si>
    <t>800138163</t>
  </si>
  <si>
    <t>TAMBA ABASTECIMENTO</t>
  </si>
  <si>
    <t>803308975</t>
  </si>
  <si>
    <t>310705528</t>
  </si>
  <si>
    <t>SEMI FLANGE</t>
  </si>
  <si>
    <t>801138363</t>
  </si>
  <si>
    <t>803407571</t>
  </si>
  <si>
    <t>MANGUEIRA HIDRAUL.</t>
  </si>
  <si>
    <t>803413885</t>
  </si>
  <si>
    <t>803410772</t>
  </si>
  <si>
    <t>ADAPTADOR HID.</t>
  </si>
  <si>
    <t>803413883</t>
  </si>
  <si>
    <t>803300296</t>
  </si>
  <si>
    <t>80341120</t>
  </si>
  <si>
    <t>805338281</t>
  </si>
  <si>
    <t>803172062</t>
  </si>
  <si>
    <t>803164584</t>
  </si>
  <si>
    <t>805046636</t>
  </si>
  <si>
    <t>803309000</t>
  </si>
  <si>
    <t>31054419</t>
  </si>
  <si>
    <t>GRAMPO "U"</t>
  </si>
  <si>
    <t>310503363</t>
  </si>
  <si>
    <t>TUBO HIDRAULICO</t>
  </si>
  <si>
    <t>803544182</t>
  </si>
  <si>
    <t>803408563</t>
  </si>
  <si>
    <t>803009512</t>
  </si>
  <si>
    <t>860126332</t>
  </si>
  <si>
    <t>860126335</t>
  </si>
  <si>
    <t>860126338</t>
  </si>
  <si>
    <t>803504842</t>
  </si>
  <si>
    <t>SENSOR NIVEL DE OLEO DE AGUA</t>
  </si>
  <si>
    <t>800305443</t>
  </si>
  <si>
    <t>800347150</t>
  </si>
  <si>
    <t>800305446</t>
  </si>
  <si>
    <t>RODA MOTRIZ</t>
  </si>
  <si>
    <t>819908895</t>
  </si>
  <si>
    <t>819908899</t>
  </si>
  <si>
    <t>819908920</t>
  </si>
  <si>
    <t>SERVIÇOS MECÂNICOS - HORA</t>
  </si>
  <si>
    <t>SERVIÇOS MECÂNCOS - HORA</t>
  </si>
  <si>
    <t>MO</t>
  </si>
  <si>
    <t>64003128-4</t>
  </si>
  <si>
    <t>XGS228302280</t>
  </si>
  <si>
    <t xml:space="preserve">ROLAMENTO </t>
  </si>
  <si>
    <t xml:space="preserve">ARRUELA </t>
  </si>
  <si>
    <t xml:space="preserve">PORCA </t>
  </si>
  <si>
    <t xml:space="preserve">CALÇO </t>
  </si>
  <si>
    <t xml:space="preserve">REDUTOR </t>
  </si>
  <si>
    <t xml:space="preserve">PARAFUSO </t>
  </si>
  <si>
    <t xml:space="preserve">MANGUEIRA </t>
  </si>
  <si>
    <t xml:space="preserve">CARCAÇA ROLAMENTO EXTERNA </t>
  </si>
  <si>
    <t>S228300483</t>
  </si>
  <si>
    <t xml:space="preserve">CARCAÇA DO ROLAMENTO INTERNO </t>
  </si>
  <si>
    <t>COXIM DO TAMBOR</t>
  </si>
  <si>
    <t>BLOCO DE AMORTECIMENTO</t>
  </si>
  <si>
    <t>MÃO-DE-OBRA</t>
  </si>
  <si>
    <t>QTDE</t>
  </si>
  <si>
    <t>VALOR UNIT</t>
  </si>
  <si>
    <t xml:space="preserve">TOTAL </t>
  </si>
  <si>
    <t>ROLO DYNAPAC CG 14</t>
  </si>
  <si>
    <t>ESCAVADEIRA CATERPILLAR 312DL</t>
  </si>
  <si>
    <t>MOTONIVELADORA CATERPILAR 120K</t>
  </si>
  <si>
    <t>MOTONIVELADORA CATERPILAR 120H</t>
  </si>
  <si>
    <t>RETROESCAVADEIRA CATERPILAR 416E</t>
  </si>
  <si>
    <t>ROLO AMMANN ASC 110</t>
  </si>
  <si>
    <t>RETRO 4X4 MAQUINA JCB</t>
  </si>
  <si>
    <t>PÁ CARREGADEIRA CASE W20B</t>
  </si>
  <si>
    <t>MOTONIVELADORA XCMG GR1803</t>
  </si>
  <si>
    <t>ROLO COMPACTADOR XCMG XS123</t>
  </si>
  <si>
    <t>ESCAVADEIRA XCMG XE150</t>
  </si>
  <si>
    <t>TRATOR ESTEIRA D14 e D41</t>
  </si>
  <si>
    <t>LOTE 1</t>
  </si>
  <si>
    <t>LOTE 2</t>
  </si>
  <si>
    <t>LOTE 3</t>
  </si>
  <si>
    <t>LOTE 4</t>
  </si>
  <si>
    <t>LOTE 5</t>
  </si>
  <si>
    <t>LOTE 6</t>
  </si>
  <si>
    <t>LOTE 7</t>
  </si>
  <si>
    <t>LOTE 8</t>
  </si>
  <si>
    <t>LOTE 9</t>
  </si>
  <si>
    <t>LOTE 10</t>
  </si>
  <si>
    <t>LOTE 11</t>
  </si>
  <si>
    <t>LOTE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</si>
</sst>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&quot;R$ &quot;* #,##0.00_-;&quot;-R$ &quot;* #,##0.00_-;_-&quot;R$ &quot;* \-??_-;_-@_-"/>
  </numFmts>
  <fonts count="13">
    <font>
      <sz val="11"/>
      <color rgb="FF000000"/>
      <name val="Calibri"/>
      <charset val="134"/>
    </font>
    <font>
      <sz val="10"/>
      <color rgb="FF000000"/>
      <name val="Times New Roman"/>
      <family val="1"/>
      <charset val="1"/>
    </font>
    <font>
      <sz val="10"/>
      <color rgb="FF000000"/>
      <name val="Times New Roman"/>
      <charset val="204"/>
    </font>
    <font>
      <sz val="11"/>
      <color rgb="FF000000"/>
      <name val="Calibri"/>
      <family val="2"/>
      <charset val="1"/>
    </font>
    <font>
      <sz val="11"/>
      <color rgb="FF000000"/>
      <name val="Calibri"/>
      <charset val="134"/>
    </font>
    <font>
      <sz val="8"/>
      <name val="Calibri"/>
      <family val="2"/>
    </font>
    <font>
      <sz val="10"/>
      <color rgb="FF000000"/>
      <name val="Bell MT"/>
      <family val="1"/>
    </font>
    <font>
      <b/>
      <sz val="10"/>
      <color rgb="FF000000"/>
      <name val="Bell MT"/>
      <family val="1"/>
    </font>
    <font>
      <sz val="10"/>
      <name val="Bell MT"/>
      <family val="1"/>
    </font>
    <font>
      <sz val="10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ck">
        <color rgb="FF000099"/>
      </left>
      <right/>
      <top/>
      <bottom/>
      <diagonal/>
    </border>
    <border>
      <left/>
      <right/>
      <top/>
      <bottom style="thick">
        <color rgb="FF0000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165" fontId="4" fillId="0" borderId="0" applyBorder="0" applyProtection="0"/>
    <xf numFmtId="165" fontId="4" fillId="0" borderId="0" applyBorder="0" applyProtection="0"/>
    <xf numFmtId="165" fontId="4" fillId="0" borderId="0" applyBorder="0" applyProtection="0"/>
    <xf numFmtId="0" fontId="1" fillId="0" borderId="0"/>
    <xf numFmtId="0" fontId="2" fillId="0" borderId="0"/>
    <xf numFmtId="0" fontId="3" fillId="0" borderId="0"/>
    <xf numFmtId="164" fontId="4" fillId="0" borderId="0" applyFont="0" applyFill="0" applyBorder="0" applyAlignment="0" applyProtection="0"/>
  </cellStyleXfs>
  <cellXfs count="100">
    <xf numFmtId="0" fontId="0" fillId="0" borderId="0" xfId="0"/>
    <xf numFmtId="0" fontId="6" fillId="0" borderId="0" xfId="0" applyFont="1" applyFill="1"/>
    <xf numFmtId="164" fontId="6" fillId="0" borderId="0" xfId="7" applyFont="1" applyFill="1"/>
    <xf numFmtId="0" fontId="6" fillId="0" borderId="1" xfId="0" applyFont="1" applyFill="1" applyBorder="1"/>
    <xf numFmtId="0" fontId="6" fillId="0" borderId="0" xfId="0" applyFont="1" applyFill="1" applyBorder="1"/>
    <xf numFmtId="164" fontId="7" fillId="0" borderId="0" xfId="7" applyFont="1" applyFill="1" applyBorder="1"/>
    <xf numFmtId="164" fontId="6" fillId="0" borderId="0" xfId="7" applyFont="1" applyFill="1" applyBorder="1"/>
    <xf numFmtId="0" fontId="6" fillId="0" borderId="0" xfId="0" applyFont="1" applyFill="1" applyBorder="1" applyAlignment="1">
      <alignment horizontal="center"/>
    </xf>
    <xf numFmtId="1" fontId="6" fillId="0" borderId="0" xfId="4" applyNumberFormat="1" applyFont="1" applyFill="1" applyBorder="1" applyAlignment="1">
      <alignment horizontal="left" vertical="top" shrinkToFit="1"/>
    </xf>
    <xf numFmtId="0" fontId="8" fillId="0" borderId="0" xfId="4" applyFont="1" applyFill="1" applyBorder="1" applyAlignment="1">
      <alignment horizontal="left" vertical="top" wrapText="1"/>
    </xf>
    <xf numFmtId="1" fontId="6" fillId="0" borderId="0" xfId="4" applyNumberFormat="1" applyFont="1" applyFill="1" applyBorder="1" applyAlignment="1">
      <alignment horizontal="left" vertical="center" shrinkToFit="1"/>
    </xf>
    <xf numFmtId="0" fontId="8" fillId="0" borderId="0" xfId="4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top"/>
    </xf>
    <xf numFmtId="164" fontId="6" fillId="0" borderId="0" xfId="7" applyFont="1" applyFill="1" applyBorder="1" applyAlignment="1" applyProtection="1"/>
    <xf numFmtId="164" fontId="7" fillId="0" borderId="0" xfId="7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9" fillId="0" borderId="0" xfId="0" applyFont="1" applyFill="1"/>
    <xf numFmtId="164" fontId="9" fillId="0" borderId="0" xfId="7" applyFont="1" applyFill="1"/>
    <xf numFmtId="0" fontId="11" fillId="0" borderId="3" xfId="0" applyFont="1" applyFill="1" applyBorder="1" applyAlignment="1">
      <alignment horizontal="center"/>
    </xf>
    <xf numFmtId="0" fontId="11" fillId="0" borderId="3" xfId="0" applyFont="1" applyFill="1" applyBorder="1"/>
    <xf numFmtId="164" fontId="11" fillId="0" borderId="3" xfId="7" applyFont="1" applyFill="1" applyBorder="1" applyAlignment="1">
      <alignment horizontal="right"/>
    </xf>
    <xf numFmtId="0" fontId="9" fillId="0" borderId="3" xfId="0" applyFont="1" applyFill="1" applyBorder="1" applyAlignment="1">
      <alignment horizontal="center"/>
    </xf>
    <xf numFmtId="49" fontId="9" fillId="0" borderId="3" xfId="0" applyNumberFormat="1" applyFont="1" applyFill="1" applyBorder="1"/>
    <xf numFmtId="0" fontId="9" fillId="0" borderId="3" xfId="0" applyFont="1" applyFill="1" applyBorder="1" applyAlignment="1">
      <alignment wrapText="1"/>
    </xf>
    <xf numFmtId="164" fontId="9" fillId="0" borderId="3" xfId="7" applyFont="1" applyFill="1" applyBorder="1" applyAlignment="1" applyProtection="1"/>
    <xf numFmtId="0" fontId="9" fillId="0" borderId="3" xfId="0" applyFont="1" applyFill="1" applyBorder="1"/>
    <xf numFmtId="49" fontId="9" fillId="0" borderId="3" xfId="0" applyNumberFormat="1" applyFont="1" applyFill="1" applyBorder="1" applyAlignment="1"/>
    <xf numFmtId="0" fontId="9" fillId="0" borderId="0" xfId="0" applyFont="1" applyFill="1" applyBorder="1"/>
    <xf numFmtId="164" fontId="9" fillId="2" borderId="3" xfId="7" applyFont="1" applyFill="1" applyBorder="1" applyAlignment="1" applyProtection="1"/>
    <xf numFmtId="164" fontId="11" fillId="0" borderId="3" xfId="7" applyFont="1" applyFill="1" applyBorder="1" applyAlignment="1" applyProtection="1">
      <alignment horizontal="right"/>
    </xf>
    <xf numFmtId="49" fontId="9" fillId="0" borderId="3" xfId="0" applyNumberFormat="1" applyFont="1" applyFill="1" applyBorder="1" applyAlignment="1">
      <alignment wrapText="1"/>
    </xf>
    <xf numFmtId="0" fontId="9" fillId="0" borderId="3" xfId="0" applyFont="1" applyFill="1" applyBorder="1" applyAlignment="1">
      <alignment horizontal="center" vertical="top"/>
    </xf>
    <xf numFmtId="0" fontId="12" fillId="0" borderId="3" xfId="4" applyFont="1" applyFill="1" applyBorder="1" applyAlignment="1">
      <alignment horizontal="left" vertical="top" wrapText="1"/>
    </xf>
    <xf numFmtId="1" fontId="9" fillId="0" borderId="3" xfId="0" applyNumberFormat="1" applyFont="1" applyFill="1" applyBorder="1" applyAlignment="1">
      <alignment horizontal="center" vertical="top" shrinkToFit="1"/>
    </xf>
    <xf numFmtId="1" fontId="9" fillId="0" borderId="3" xfId="4" applyNumberFormat="1" applyFont="1" applyFill="1" applyBorder="1" applyAlignment="1">
      <alignment horizontal="left" vertical="top" shrinkToFit="1"/>
    </xf>
    <xf numFmtId="0" fontId="12" fillId="0" borderId="3" xfId="4" applyFont="1" applyFill="1" applyBorder="1" applyAlignment="1">
      <alignment horizontal="left" vertical="center" wrapText="1"/>
    </xf>
    <xf numFmtId="1" fontId="9" fillId="0" borderId="3" xfId="0" applyNumberFormat="1" applyFont="1" applyFill="1" applyBorder="1" applyAlignment="1">
      <alignment horizontal="center" vertical="center" shrinkToFit="1"/>
    </xf>
    <xf numFmtId="164" fontId="9" fillId="0" borderId="3" xfId="7" applyFont="1" applyFill="1" applyBorder="1" applyAlignment="1" applyProtection="1">
      <alignment vertical="center"/>
    </xf>
    <xf numFmtId="1" fontId="9" fillId="0" borderId="3" xfId="4" applyNumberFormat="1" applyFont="1" applyFill="1" applyBorder="1" applyAlignment="1">
      <alignment horizontal="left" vertical="center" shrinkToFit="1"/>
    </xf>
    <xf numFmtId="0" fontId="9" fillId="0" borderId="3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left" wrapText="1"/>
    </xf>
    <xf numFmtId="164" fontId="9" fillId="0" borderId="3" xfId="7" applyFont="1" applyFill="1" applyBorder="1"/>
    <xf numFmtId="49" fontId="9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 wrapText="1"/>
    </xf>
    <xf numFmtId="1" fontId="9" fillId="0" borderId="3" xfId="4" applyNumberFormat="1" applyFont="1" applyFill="1" applyBorder="1" applyAlignment="1">
      <alignment horizontal="center" vertical="top" shrinkToFit="1"/>
    </xf>
    <xf numFmtId="0" fontId="9" fillId="2" borderId="0" xfId="0" applyFont="1" applyFill="1"/>
    <xf numFmtId="164" fontId="9" fillId="2" borderId="0" xfId="7" applyFont="1" applyFill="1"/>
    <xf numFmtId="0" fontId="11" fillId="2" borderId="3" xfId="0" applyFont="1" applyFill="1" applyBorder="1" applyAlignment="1">
      <alignment horizontal="center"/>
    </xf>
    <xf numFmtId="0" fontId="11" fillId="2" borderId="3" xfId="0" applyFont="1" applyFill="1" applyBorder="1"/>
    <xf numFmtId="164" fontId="11" fillId="2" borderId="3" xfId="7" applyFont="1" applyFill="1" applyBorder="1" applyAlignment="1">
      <alignment horizontal="right"/>
    </xf>
    <xf numFmtId="0" fontId="9" fillId="2" borderId="3" xfId="0" applyFont="1" applyFill="1" applyBorder="1" applyAlignment="1">
      <alignment horizontal="center"/>
    </xf>
    <xf numFmtId="49" fontId="9" fillId="2" borderId="3" xfId="0" applyNumberFormat="1" applyFont="1" applyFill="1" applyBorder="1" applyAlignment="1"/>
    <xf numFmtId="0" fontId="9" fillId="2" borderId="3" xfId="0" applyFont="1" applyFill="1" applyBorder="1" applyAlignment="1">
      <alignment wrapText="1"/>
    </xf>
    <xf numFmtId="49" fontId="9" fillId="2" borderId="3" xfId="0" applyNumberFormat="1" applyFont="1" applyFill="1" applyBorder="1"/>
    <xf numFmtId="164" fontId="9" fillId="2" borderId="3" xfId="7" applyFont="1" applyFill="1" applyBorder="1"/>
    <xf numFmtId="0" fontId="9" fillId="2" borderId="3" xfId="0" applyFont="1" applyFill="1" applyBorder="1"/>
    <xf numFmtId="49" fontId="9" fillId="2" borderId="3" xfId="6" applyNumberFormat="1" applyFont="1" applyFill="1" applyBorder="1"/>
    <xf numFmtId="0" fontId="9" fillId="2" borderId="3" xfId="6" applyFont="1" applyFill="1" applyBorder="1"/>
    <xf numFmtId="0" fontId="9" fillId="2" borderId="3" xfId="6" applyFont="1" applyFill="1" applyBorder="1" applyAlignment="1">
      <alignment horizontal="center"/>
    </xf>
    <xf numFmtId="164" fontId="9" fillId="0" borderId="0" xfId="7" applyFont="1" applyFill="1" applyBorder="1"/>
    <xf numFmtId="0" fontId="9" fillId="0" borderId="2" xfId="0" applyFont="1" applyFill="1" applyBorder="1"/>
    <xf numFmtId="164" fontId="9" fillId="0" borderId="2" xfId="7" applyFont="1" applyFill="1" applyBorder="1"/>
    <xf numFmtId="49" fontId="9" fillId="0" borderId="3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164" fontId="9" fillId="0" borderId="0" xfId="7" applyFont="1" applyFill="1" applyBorder="1" applyAlignment="1">
      <alignment horizontal="center"/>
    </xf>
    <xf numFmtId="164" fontId="11" fillId="0" borderId="0" xfId="7" applyFont="1" applyFill="1" applyBorder="1" applyAlignment="1">
      <alignment horizontal="center"/>
    </xf>
    <xf numFmtId="0" fontId="12" fillId="0" borderId="3" xfId="0" applyFont="1" applyFill="1" applyBorder="1" applyAlignment="1"/>
    <xf numFmtId="0" fontId="12" fillId="0" borderId="3" xfId="0" applyFont="1" applyFill="1" applyBorder="1" applyAlignment="1">
      <alignment horizontal="center"/>
    </xf>
    <xf numFmtId="49" fontId="12" fillId="0" borderId="3" xfId="0" applyNumberFormat="1" applyFont="1" applyFill="1" applyBorder="1" applyAlignment="1">
      <alignment horizontal="center"/>
    </xf>
    <xf numFmtId="0" fontId="12" fillId="0" borderId="3" xfId="0" applyFont="1" applyFill="1" applyBorder="1" applyAlignment="1">
      <alignment horizontal="left"/>
    </xf>
    <xf numFmtId="49" fontId="9" fillId="0" borderId="3" xfId="0" applyNumberFormat="1" applyFont="1" applyFill="1" applyBorder="1" applyAlignment="1">
      <alignment horizontal="left"/>
    </xf>
    <xf numFmtId="0" fontId="9" fillId="0" borderId="3" xfId="0" applyFont="1" applyFill="1" applyBorder="1" applyAlignment="1"/>
    <xf numFmtId="164" fontId="9" fillId="0" borderId="3" xfId="7" applyFont="1" applyFill="1" applyBorder="1" applyAlignment="1" applyProtection="1">
      <alignment horizontal="left"/>
    </xf>
    <xf numFmtId="0" fontId="9" fillId="0" borderId="3" xfId="0" applyFont="1" applyFill="1" applyBorder="1" applyAlignment="1">
      <alignment horizontal="left"/>
    </xf>
    <xf numFmtId="0" fontId="9" fillId="0" borderId="3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/>
    <xf numFmtId="0" fontId="11" fillId="0" borderId="3" xfId="0" applyFont="1" applyFill="1" applyBorder="1" applyAlignment="1">
      <alignment horizontal="right"/>
    </xf>
    <xf numFmtId="164" fontId="11" fillId="0" borderId="3" xfId="7" applyFont="1" applyFill="1" applyBorder="1" applyAlignment="1" applyProtection="1">
      <alignment horizontal="center"/>
    </xf>
    <xf numFmtId="164" fontId="9" fillId="0" borderId="3" xfId="7" applyFont="1" applyFill="1" applyBorder="1" applyAlignment="1" applyProtection="1">
      <alignment horizontal="center"/>
    </xf>
    <xf numFmtId="0" fontId="10" fillId="0" borderId="0" xfId="0" applyFont="1" applyFill="1" applyAlignment="1">
      <alignment horizontal="center"/>
    </xf>
    <xf numFmtId="164" fontId="11" fillId="0" borderId="3" xfId="7" applyFont="1" applyFill="1" applyBorder="1" applyAlignment="1">
      <alignment horizontal="center"/>
    </xf>
    <xf numFmtId="164" fontId="9" fillId="0" borderId="3" xfId="7" applyFont="1" applyFill="1" applyBorder="1" applyAlignment="1" applyProtection="1">
      <alignment horizontal="center" wrapText="1"/>
    </xf>
    <xf numFmtId="164" fontId="9" fillId="0" borderId="3" xfId="7" applyFont="1" applyFill="1" applyBorder="1" applyAlignment="1" applyProtection="1">
      <alignment horizontal="center" vertical="center"/>
    </xf>
    <xf numFmtId="164" fontId="9" fillId="0" borderId="3" xfId="7" applyFont="1" applyFill="1" applyBorder="1" applyAlignment="1">
      <alignment horizontal="center"/>
    </xf>
    <xf numFmtId="164" fontId="9" fillId="0" borderId="3" xfId="7" applyFont="1" applyFill="1" applyBorder="1"/>
    <xf numFmtId="164" fontId="6" fillId="0" borderId="0" xfId="7" applyFont="1" applyFill="1" applyBorder="1" applyAlignment="1" applyProtection="1">
      <alignment horizontal="center"/>
    </xf>
    <xf numFmtId="165" fontId="11" fillId="0" borderId="3" xfId="1" applyFont="1" applyFill="1" applyBorder="1" applyAlignment="1" applyProtection="1">
      <alignment horizontal="right"/>
    </xf>
    <xf numFmtId="164" fontId="9" fillId="2" borderId="3" xfId="7" applyFont="1" applyFill="1" applyBorder="1" applyAlignment="1" applyProtection="1">
      <alignment horizontal="center"/>
    </xf>
    <xf numFmtId="164" fontId="11" fillId="2" borderId="3" xfId="7" applyFont="1" applyFill="1" applyBorder="1" applyAlignment="1">
      <alignment horizontal="center"/>
    </xf>
    <xf numFmtId="164" fontId="9" fillId="2" borderId="3" xfId="7" applyFont="1" applyFill="1" applyBorder="1"/>
    <xf numFmtId="0" fontId="10" fillId="2" borderId="0" xfId="0" applyFont="1" applyFill="1" applyAlignment="1">
      <alignment horizontal="center"/>
    </xf>
    <xf numFmtId="164" fontId="9" fillId="2" borderId="3" xfId="7" applyFont="1" applyFill="1" applyBorder="1" applyAlignment="1">
      <alignment horizontal="center"/>
    </xf>
    <xf numFmtId="164" fontId="6" fillId="0" borderId="0" xfId="7" applyFont="1" applyFill="1" applyBorder="1" applyAlignment="1">
      <alignment horizontal="center"/>
    </xf>
    <xf numFmtId="164" fontId="11" fillId="0" borderId="3" xfId="7" applyFont="1" applyFill="1" applyBorder="1"/>
    <xf numFmtId="0" fontId="9" fillId="0" borderId="4" xfId="0" applyFont="1" applyFill="1" applyBorder="1" applyAlignment="1">
      <alignment horizontal="center"/>
    </xf>
  </cellXfs>
  <cellStyles count="8">
    <cellStyle name="Moeda" xfId="1" builtinId="4"/>
    <cellStyle name="Moeda 2" xfId="2" xr:uid="{00000000-0005-0000-0000-000006000000}"/>
    <cellStyle name="Moeda 3" xfId="3" xr:uid="{00000000-0005-0000-0000-000007000000}"/>
    <cellStyle name="Normal" xfId="0" builtinId="0"/>
    <cellStyle name="Normal 2" xfId="4" xr:uid="{00000000-0005-0000-0000-000008000000}"/>
    <cellStyle name="Normal 3" xfId="5" xr:uid="{00000000-0005-0000-0000-000009000000}"/>
    <cellStyle name="Normal 4" xfId="6" xr:uid="{00000000-0005-0000-0000-00000A000000}"/>
    <cellStyle name="Vírgula" xfId="7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E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99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I62"/>
  <sheetViews>
    <sheetView zoomScaleNormal="100" workbookViewId="0">
      <selection activeCell="A2" sqref="A2"/>
    </sheetView>
  </sheetViews>
  <sheetFormatPr defaultColWidth="9.140625" defaultRowHeight="12.75"/>
  <cols>
    <col min="1" max="1" width="7" style="17" customWidth="1"/>
    <col min="2" max="2" width="17.28515625" style="17" customWidth="1"/>
    <col min="3" max="3" width="25" style="17" customWidth="1"/>
    <col min="4" max="4" width="8.140625" style="17" customWidth="1"/>
    <col min="5" max="5" width="13.5703125" style="18" customWidth="1"/>
    <col min="6" max="6" width="14.28515625" style="18" customWidth="1"/>
    <col min="7" max="7" width="0.140625" style="18" customWidth="1"/>
    <col min="8" max="16384" width="9.140625" style="17"/>
  </cols>
  <sheetData>
    <row r="1" spans="1:7" ht="18.75">
      <c r="A1" s="84" t="s">
        <v>941</v>
      </c>
      <c r="B1" s="84"/>
      <c r="C1" s="84"/>
      <c r="D1" s="84"/>
      <c r="E1" s="84"/>
      <c r="F1" s="84"/>
      <c r="G1" s="84"/>
    </row>
    <row r="2" spans="1:7">
      <c r="B2" s="17" t="s">
        <v>930</v>
      </c>
    </row>
    <row r="3" spans="1:7" ht="15.75" customHeight="1">
      <c r="A3" s="19" t="s">
        <v>0</v>
      </c>
      <c r="B3" s="20" t="s">
        <v>1</v>
      </c>
      <c r="C3" s="20" t="s">
        <v>2</v>
      </c>
      <c r="D3" s="19" t="s">
        <v>926</v>
      </c>
      <c r="E3" s="21" t="s">
        <v>927</v>
      </c>
      <c r="F3" s="85" t="s">
        <v>3</v>
      </c>
      <c r="G3" s="85"/>
    </row>
    <row r="4" spans="1:7">
      <c r="A4" s="22">
        <v>1</v>
      </c>
      <c r="B4" s="23" t="s">
        <v>4</v>
      </c>
      <c r="C4" s="24" t="s">
        <v>5</v>
      </c>
      <c r="D4" s="22">
        <v>3</v>
      </c>
      <c r="E4" s="25">
        <v>15</v>
      </c>
      <c r="F4" s="86">
        <f>E4*D4</f>
        <v>45</v>
      </c>
      <c r="G4" s="86"/>
    </row>
    <row r="5" spans="1:7">
      <c r="A5" s="22">
        <v>2</v>
      </c>
      <c r="B5" s="23" t="s">
        <v>6</v>
      </c>
      <c r="C5" s="24" t="s">
        <v>7</v>
      </c>
      <c r="D5" s="22">
        <v>3</v>
      </c>
      <c r="E5" s="25">
        <v>8</v>
      </c>
      <c r="F5" s="83">
        <f t="shared" ref="F5:F37" si="0">E5*D5</f>
        <v>24</v>
      </c>
      <c r="G5" s="83"/>
    </row>
    <row r="6" spans="1:7">
      <c r="A6" s="22">
        <v>3</v>
      </c>
      <c r="B6" s="23" t="s">
        <v>8</v>
      </c>
      <c r="C6" s="24" t="s">
        <v>9</v>
      </c>
      <c r="D6" s="22">
        <v>3</v>
      </c>
      <c r="E6" s="25">
        <v>190</v>
      </c>
      <c r="F6" s="83">
        <f t="shared" si="0"/>
        <v>570</v>
      </c>
      <c r="G6" s="83"/>
    </row>
    <row r="7" spans="1:7">
      <c r="A7" s="22">
        <v>4</v>
      </c>
      <c r="B7" s="23" t="s">
        <v>10</v>
      </c>
      <c r="C7" s="26" t="s">
        <v>11</v>
      </c>
      <c r="D7" s="22">
        <v>1</v>
      </c>
      <c r="E7" s="25">
        <v>470</v>
      </c>
      <c r="F7" s="83">
        <f t="shared" si="0"/>
        <v>470</v>
      </c>
      <c r="G7" s="83"/>
    </row>
    <row r="8" spans="1:7">
      <c r="A8" s="22">
        <v>5</v>
      </c>
      <c r="B8" s="23" t="s">
        <v>12</v>
      </c>
      <c r="C8" s="26" t="s">
        <v>11</v>
      </c>
      <c r="D8" s="22">
        <v>1</v>
      </c>
      <c r="E8" s="25">
        <v>840</v>
      </c>
      <c r="F8" s="83">
        <f t="shared" si="0"/>
        <v>840</v>
      </c>
      <c r="G8" s="83"/>
    </row>
    <row r="9" spans="1:7">
      <c r="A9" s="22">
        <v>6</v>
      </c>
      <c r="B9" s="23" t="s">
        <v>13</v>
      </c>
      <c r="C9" s="26" t="s">
        <v>7</v>
      </c>
      <c r="D9" s="22">
        <v>1</v>
      </c>
      <c r="E9" s="25">
        <v>1800</v>
      </c>
      <c r="F9" s="83">
        <f t="shared" si="0"/>
        <v>1800</v>
      </c>
      <c r="G9" s="83"/>
    </row>
    <row r="10" spans="1:7">
      <c r="A10" s="22">
        <v>7</v>
      </c>
      <c r="B10" s="23" t="s">
        <v>14</v>
      </c>
      <c r="C10" s="26" t="s">
        <v>15</v>
      </c>
      <c r="D10" s="22">
        <v>1</v>
      </c>
      <c r="E10" s="25">
        <v>1300</v>
      </c>
      <c r="F10" s="83">
        <f t="shared" si="0"/>
        <v>1300</v>
      </c>
      <c r="G10" s="83"/>
    </row>
    <row r="11" spans="1:7">
      <c r="A11" s="22">
        <v>8</v>
      </c>
      <c r="B11" s="23" t="s">
        <v>16</v>
      </c>
      <c r="C11" s="26" t="s">
        <v>17</v>
      </c>
      <c r="D11" s="22">
        <v>8</v>
      </c>
      <c r="E11" s="25">
        <v>0.09</v>
      </c>
      <c r="F11" s="83">
        <f t="shared" si="0"/>
        <v>0.72</v>
      </c>
      <c r="G11" s="83"/>
    </row>
    <row r="12" spans="1:7">
      <c r="A12" s="22">
        <v>9</v>
      </c>
      <c r="B12" s="23" t="s">
        <v>18</v>
      </c>
      <c r="C12" s="26" t="s">
        <v>17</v>
      </c>
      <c r="D12" s="22">
        <v>1</v>
      </c>
      <c r="E12" s="25">
        <v>20</v>
      </c>
      <c r="F12" s="83">
        <f t="shared" si="0"/>
        <v>20</v>
      </c>
      <c r="G12" s="83"/>
    </row>
    <row r="13" spans="1:7">
      <c r="A13" s="22">
        <v>10</v>
      </c>
      <c r="B13" s="23" t="s">
        <v>19</v>
      </c>
      <c r="C13" s="26" t="s">
        <v>20</v>
      </c>
      <c r="D13" s="22">
        <v>1</v>
      </c>
      <c r="E13" s="25">
        <v>135</v>
      </c>
      <c r="F13" s="83">
        <f t="shared" si="0"/>
        <v>135</v>
      </c>
      <c r="G13" s="83"/>
    </row>
    <row r="14" spans="1:7">
      <c r="A14" s="22">
        <v>11</v>
      </c>
      <c r="B14" s="23" t="s">
        <v>21</v>
      </c>
      <c r="C14" s="26" t="s">
        <v>22</v>
      </c>
      <c r="D14" s="22">
        <v>2</v>
      </c>
      <c r="E14" s="25">
        <v>620</v>
      </c>
      <c r="F14" s="83">
        <f t="shared" si="0"/>
        <v>1240</v>
      </c>
      <c r="G14" s="83"/>
    </row>
    <row r="15" spans="1:7">
      <c r="A15" s="22">
        <v>12</v>
      </c>
      <c r="B15" s="23" t="s">
        <v>23</v>
      </c>
      <c r="C15" s="24" t="s">
        <v>9</v>
      </c>
      <c r="D15" s="22">
        <v>2</v>
      </c>
      <c r="E15" s="25">
        <v>150</v>
      </c>
      <c r="F15" s="83">
        <f t="shared" si="0"/>
        <v>300</v>
      </c>
      <c r="G15" s="83"/>
    </row>
    <row r="16" spans="1:7">
      <c r="A16" s="22">
        <v>13</v>
      </c>
      <c r="B16" s="23" t="s">
        <v>24</v>
      </c>
      <c r="C16" s="24" t="s">
        <v>25</v>
      </c>
      <c r="D16" s="22">
        <v>1</v>
      </c>
      <c r="E16" s="25">
        <v>2100</v>
      </c>
      <c r="F16" s="83">
        <f t="shared" si="0"/>
        <v>2100</v>
      </c>
      <c r="G16" s="83"/>
    </row>
    <row r="17" spans="1:9">
      <c r="A17" s="22">
        <v>14</v>
      </c>
      <c r="B17" s="27" t="s">
        <v>26</v>
      </c>
      <c r="C17" s="26" t="s">
        <v>27</v>
      </c>
      <c r="D17" s="22">
        <v>2</v>
      </c>
      <c r="E17" s="25">
        <v>1000</v>
      </c>
      <c r="F17" s="83">
        <f t="shared" si="0"/>
        <v>2000</v>
      </c>
      <c r="G17" s="83"/>
    </row>
    <row r="18" spans="1:9">
      <c r="A18" s="22">
        <v>15</v>
      </c>
      <c r="B18" s="23" t="s">
        <v>28</v>
      </c>
      <c r="C18" s="26" t="s">
        <v>29</v>
      </c>
      <c r="D18" s="22">
        <v>2</v>
      </c>
      <c r="E18" s="25">
        <v>400</v>
      </c>
      <c r="F18" s="83">
        <f t="shared" si="0"/>
        <v>800</v>
      </c>
      <c r="G18" s="83"/>
    </row>
    <row r="19" spans="1:9">
      <c r="A19" s="22">
        <v>16</v>
      </c>
      <c r="B19" s="27" t="s">
        <v>30</v>
      </c>
      <c r="C19" s="26" t="s">
        <v>15</v>
      </c>
      <c r="D19" s="22">
        <v>2</v>
      </c>
      <c r="E19" s="25">
        <v>670</v>
      </c>
      <c r="F19" s="83">
        <f t="shared" si="0"/>
        <v>1340</v>
      </c>
      <c r="G19" s="83"/>
    </row>
    <row r="20" spans="1:9">
      <c r="A20" s="22">
        <v>17</v>
      </c>
      <c r="B20" s="23" t="s">
        <v>31</v>
      </c>
      <c r="C20" s="26" t="s">
        <v>32</v>
      </c>
      <c r="D20" s="22">
        <v>2</v>
      </c>
      <c r="E20" s="25">
        <v>300</v>
      </c>
      <c r="F20" s="83">
        <f t="shared" si="0"/>
        <v>600</v>
      </c>
      <c r="G20" s="83"/>
    </row>
    <row r="21" spans="1:9">
      <c r="A21" s="22">
        <v>18</v>
      </c>
      <c r="B21" s="23" t="s">
        <v>33</v>
      </c>
      <c r="C21" s="26" t="s">
        <v>32</v>
      </c>
      <c r="D21" s="22">
        <v>2</v>
      </c>
      <c r="E21" s="25">
        <v>350</v>
      </c>
      <c r="F21" s="83">
        <f t="shared" si="0"/>
        <v>700</v>
      </c>
      <c r="G21" s="83"/>
    </row>
    <row r="22" spans="1:9">
      <c r="A22" s="22">
        <v>19</v>
      </c>
      <c r="B22" s="23" t="s">
        <v>34</v>
      </c>
      <c r="C22" s="26" t="s">
        <v>17</v>
      </c>
      <c r="D22" s="22">
        <v>2</v>
      </c>
      <c r="E22" s="25">
        <v>200</v>
      </c>
      <c r="F22" s="83">
        <f t="shared" si="0"/>
        <v>400</v>
      </c>
      <c r="G22" s="83"/>
      <c r="H22" s="28"/>
      <c r="I22" s="28"/>
    </row>
    <row r="23" spans="1:9">
      <c r="A23" s="22">
        <v>20</v>
      </c>
      <c r="B23" s="23" t="s">
        <v>35</v>
      </c>
      <c r="C23" s="26" t="s">
        <v>15</v>
      </c>
      <c r="D23" s="22">
        <v>2</v>
      </c>
      <c r="E23" s="25">
        <v>420</v>
      </c>
      <c r="F23" s="83">
        <f t="shared" si="0"/>
        <v>840</v>
      </c>
      <c r="G23" s="83"/>
    </row>
    <row r="24" spans="1:9">
      <c r="A24" s="22">
        <v>21</v>
      </c>
      <c r="B24" s="23" t="s">
        <v>36</v>
      </c>
      <c r="C24" s="26" t="s">
        <v>15</v>
      </c>
      <c r="D24" s="22">
        <v>2</v>
      </c>
      <c r="E24" s="25">
        <v>450</v>
      </c>
      <c r="F24" s="83">
        <f t="shared" si="0"/>
        <v>900</v>
      </c>
      <c r="G24" s="83"/>
    </row>
    <row r="25" spans="1:9">
      <c r="A25" s="22">
        <v>22</v>
      </c>
      <c r="B25" s="23" t="s">
        <v>37</v>
      </c>
      <c r="C25" s="26" t="s">
        <v>15</v>
      </c>
      <c r="D25" s="22">
        <v>2</v>
      </c>
      <c r="E25" s="25">
        <v>510</v>
      </c>
      <c r="F25" s="83">
        <f t="shared" si="0"/>
        <v>1020</v>
      </c>
      <c r="G25" s="83"/>
    </row>
    <row r="26" spans="1:9">
      <c r="A26" s="22">
        <v>23</v>
      </c>
      <c r="B26" s="23" t="s">
        <v>38</v>
      </c>
      <c r="C26" s="26" t="s">
        <v>15</v>
      </c>
      <c r="D26" s="22">
        <v>1</v>
      </c>
      <c r="E26" s="25">
        <v>520</v>
      </c>
      <c r="F26" s="83">
        <f t="shared" si="0"/>
        <v>520</v>
      </c>
      <c r="G26" s="83"/>
    </row>
    <row r="27" spans="1:9">
      <c r="A27" s="22">
        <v>24</v>
      </c>
      <c r="B27" s="23" t="s">
        <v>39</v>
      </c>
      <c r="C27" s="26" t="s">
        <v>40</v>
      </c>
      <c r="D27" s="22">
        <v>1</v>
      </c>
      <c r="E27" s="25">
        <v>40</v>
      </c>
      <c r="F27" s="83">
        <f t="shared" si="0"/>
        <v>40</v>
      </c>
      <c r="G27" s="83"/>
    </row>
    <row r="28" spans="1:9">
      <c r="A28" s="22">
        <v>25</v>
      </c>
      <c r="B28" s="23" t="s">
        <v>41</v>
      </c>
      <c r="C28" s="26" t="s">
        <v>42</v>
      </c>
      <c r="D28" s="22">
        <v>1</v>
      </c>
      <c r="E28" s="25">
        <v>220</v>
      </c>
      <c r="F28" s="83">
        <f t="shared" si="0"/>
        <v>220</v>
      </c>
      <c r="G28" s="83"/>
    </row>
    <row r="29" spans="1:9">
      <c r="A29" s="22">
        <v>26</v>
      </c>
      <c r="B29" s="23" t="s">
        <v>43</v>
      </c>
      <c r="C29" s="26" t="s">
        <v>25</v>
      </c>
      <c r="D29" s="22">
        <v>1</v>
      </c>
      <c r="E29" s="25">
        <v>320</v>
      </c>
      <c r="F29" s="83">
        <f t="shared" si="0"/>
        <v>320</v>
      </c>
      <c r="G29" s="83"/>
    </row>
    <row r="30" spans="1:9">
      <c r="A30" s="22">
        <v>27</v>
      </c>
      <c r="B30" s="23" t="s">
        <v>44</v>
      </c>
      <c r="C30" s="26" t="s">
        <v>45</v>
      </c>
      <c r="D30" s="22">
        <v>1</v>
      </c>
      <c r="E30" s="25">
        <v>2200</v>
      </c>
      <c r="F30" s="83">
        <f t="shared" si="0"/>
        <v>2200</v>
      </c>
      <c r="G30" s="83"/>
    </row>
    <row r="31" spans="1:9">
      <c r="A31" s="22">
        <v>28</v>
      </c>
      <c r="B31" s="27" t="s">
        <v>46</v>
      </c>
      <c r="C31" s="24" t="s">
        <v>47</v>
      </c>
      <c r="D31" s="22">
        <v>2</v>
      </c>
      <c r="E31" s="25">
        <v>400</v>
      </c>
      <c r="F31" s="83">
        <f t="shared" si="0"/>
        <v>800</v>
      </c>
      <c r="G31" s="83"/>
    </row>
    <row r="32" spans="1:9">
      <c r="A32" s="22">
        <v>29</v>
      </c>
      <c r="B32" s="23" t="s">
        <v>48</v>
      </c>
      <c r="C32" s="26" t="s">
        <v>22</v>
      </c>
      <c r="D32" s="22">
        <v>2</v>
      </c>
      <c r="E32" s="25">
        <v>1350</v>
      </c>
      <c r="F32" s="83">
        <f t="shared" si="0"/>
        <v>2700</v>
      </c>
      <c r="G32" s="83"/>
    </row>
    <row r="33" spans="1:7">
      <c r="A33" s="22">
        <v>30</v>
      </c>
      <c r="B33" s="23" t="s">
        <v>49</v>
      </c>
      <c r="C33" s="26" t="s">
        <v>50</v>
      </c>
      <c r="D33" s="22">
        <v>1</v>
      </c>
      <c r="E33" s="25">
        <v>45</v>
      </c>
      <c r="F33" s="83">
        <f t="shared" si="0"/>
        <v>45</v>
      </c>
      <c r="G33" s="83"/>
    </row>
    <row r="34" spans="1:7">
      <c r="A34" s="22">
        <v>31</v>
      </c>
      <c r="B34" s="23" t="s">
        <v>51</v>
      </c>
      <c r="C34" s="26" t="s">
        <v>52</v>
      </c>
      <c r="D34" s="22">
        <v>1</v>
      </c>
      <c r="E34" s="25">
        <v>80</v>
      </c>
      <c r="F34" s="83">
        <f t="shared" si="0"/>
        <v>80</v>
      </c>
      <c r="G34" s="83"/>
    </row>
    <row r="35" spans="1:7">
      <c r="A35" s="22">
        <v>32</v>
      </c>
      <c r="B35" s="23" t="s">
        <v>53</v>
      </c>
      <c r="C35" s="26" t="s">
        <v>54</v>
      </c>
      <c r="D35" s="22">
        <v>2</v>
      </c>
      <c r="E35" s="25">
        <v>380</v>
      </c>
      <c r="F35" s="83">
        <f t="shared" si="0"/>
        <v>760</v>
      </c>
      <c r="G35" s="83"/>
    </row>
    <row r="36" spans="1:7">
      <c r="A36" s="22">
        <v>33</v>
      </c>
      <c r="B36" s="23" t="s">
        <v>55</v>
      </c>
      <c r="C36" s="26" t="s">
        <v>54</v>
      </c>
      <c r="D36" s="22">
        <v>2</v>
      </c>
      <c r="E36" s="25">
        <v>380</v>
      </c>
      <c r="F36" s="83">
        <f t="shared" si="0"/>
        <v>760</v>
      </c>
      <c r="G36" s="83"/>
    </row>
    <row r="37" spans="1:7">
      <c r="A37" s="22">
        <v>34</v>
      </c>
      <c r="B37" s="23" t="s">
        <v>56</v>
      </c>
      <c r="C37" s="24" t="s">
        <v>57</v>
      </c>
      <c r="D37" s="22">
        <v>2</v>
      </c>
      <c r="E37" s="25">
        <v>420</v>
      </c>
      <c r="F37" s="83">
        <f t="shared" si="0"/>
        <v>840</v>
      </c>
      <c r="G37" s="83"/>
    </row>
    <row r="38" spans="1:7">
      <c r="A38" s="22">
        <v>35</v>
      </c>
      <c r="B38" s="23" t="s">
        <v>58</v>
      </c>
      <c r="C38" s="26" t="s">
        <v>59</v>
      </c>
      <c r="D38" s="22">
        <v>1</v>
      </c>
      <c r="E38" s="25">
        <v>800</v>
      </c>
      <c r="F38" s="83">
        <f>E38*D38</f>
        <v>800</v>
      </c>
      <c r="G38" s="83"/>
    </row>
    <row r="39" spans="1:7">
      <c r="A39" s="22">
        <v>36</v>
      </c>
      <c r="B39" s="23" t="s">
        <v>60</v>
      </c>
      <c r="C39" s="26" t="s">
        <v>40</v>
      </c>
      <c r="D39" s="22">
        <v>1</v>
      </c>
      <c r="E39" s="25">
        <v>90</v>
      </c>
      <c r="F39" s="83">
        <f>E39*D39</f>
        <v>90</v>
      </c>
      <c r="G39" s="83"/>
    </row>
    <row r="40" spans="1:7">
      <c r="A40" s="22">
        <v>37</v>
      </c>
      <c r="B40" s="23" t="s">
        <v>61</v>
      </c>
      <c r="C40" s="26" t="s">
        <v>40</v>
      </c>
      <c r="D40" s="22">
        <v>1</v>
      </c>
      <c r="E40" s="25">
        <v>30</v>
      </c>
      <c r="F40" s="83">
        <f>E40*D40</f>
        <v>30</v>
      </c>
      <c r="G40" s="83"/>
    </row>
    <row r="41" spans="1:7">
      <c r="A41" s="22">
        <v>38</v>
      </c>
      <c r="B41" s="23" t="s">
        <v>62</v>
      </c>
      <c r="C41" s="24" t="s">
        <v>63</v>
      </c>
      <c r="D41" s="22">
        <v>1</v>
      </c>
      <c r="E41" s="25">
        <v>190</v>
      </c>
      <c r="F41" s="83">
        <f t="shared" ref="F41:F60" si="1">E41*D41</f>
        <v>190</v>
      </c>
      <c r="G41" s="83"/>
    </row>
    <row r="42" spans="1:7">
      <c r="A42" s="22">
        <v>39</v>
      </c>
      <c r="B42" s="23" t="s">
        <v>64</v>
      </c>
      <c r="C42" s="24" t="s">
        <v>17</v>
      </c>
      <c r="D42" s="22">
        <v>1</v>
      </c>
      <c r="E42" s="25">
        <v>90</v>
      </c>
      <c r="F42" s="83">
        <f t="shared" si="1"/>
        <v>90</v>
      </c>
      <c r="G42" s="83"/>
    </row>
    <row r="43" spans="1:7">
      <c r="A43" s="22">
        <v>40</v>
      </c>
      <c r="B43" s="23" t="s">
        <v>65</v>
      </c>
      <c r="C43" s="24" t="s">
        <v>66</v>
      </c>
      <c r="D43" s="22">
        <v>1</v>
      </c>
      <c r="E43" s="25">
        <v>390</v>
      </c>
      <c r="F43" s="83">
        <f t="shared" si="1"/>
        <v>390</v>
      </c>
      <c r="G43" s="83"/>
    </row>
    <row r="44" spans="1:7">
      <c r="A44" s="22">
        <v>41</v>
      </c>
      <c r="B44" s="23" t="s">
        <v>67</v>
      </c>
      <c r="C44" s="26" t="s">
        <v>40</v>
      </c>
      <c r="D44" s="22">
        <v>1</v>
      </c>
      <c r="E44" s="25">
        <v>1300</v>
      </c>
      <c r="F44" s="83">
        <f t="shared" si="1"/>
        <v>1300</v>
      </c>
      <c r="G44" s="83"/>
    </row>
    <row r="45" spans="1:7">
      <c r="A45" s="22">
        <v>42</v>
      </c>
      <c r="B45" s="23" t="s">
        <v>68</v>
      </c>
      <c r="C45" s="26" t="s">
        <v>69</v>
      </c>
      <c r="D45" s="22">
        <v>1</v>
      </c>
      <c r="E45" s="25">
        <v>300</v>
      </c>
      <c r="F45" s="83">
        <f t="shared" si="1"/>
        <v>300</v>
      </c>
      <c r="G45" s="83"/>
    </row>
    <row r="46" spans="1:7">
      <c r="A46" s="22">
        <v>43</v>
      </c>
      <c r="B46" s="23" t="s">
        <v>70</v>
      </c>
      <c r="C46" s="26" t="s">
        <v>71</v>
      </c>
      <c r="D46" s="22">
        <v>1</v>
      </c>
      <c r="E46" s="25">
        <v>450</v>
      </c>
      <c r="F46" s="83">
        <f t="shared" si="1"/>
        <v>450</v>
      </c>
      <c r="G46" s="83"/>
    </row>
    <row r="47" spans="1:7">
      <c r="A47" s="22">
        <v>44</v>
      </c>
      <c r="B47" s="23" t="s">
        <v>72</v>
      </c>
      <c r="C47" s="26" t="s">
        <v>73</v>
      </c>
      <c r="D47" s="22">
        <v>1</v>
      </c>
      <c r="E47" s="25">
        <v>1300</v>
      </c>
      <c r="F47" s="83">
        <f t="shared" si="1"/>
        <v>1300</v>
      </c>
      <c r="G47" s="83"/>
    </row>
    <row r="48" spans="1:7">
      <c r="A48" s="22">
        <v>45</v>
      </c>
      <c r="B48" s="23" t="s">
        <v>74</v>
      </c>
      <c r="C48" s="26" t="s">
        <v>15</v>
      </c>
      <c r="D48" s="22">
        <v>1</v>
      </c>
      <c r="E48" s="25">
        <v>280</v>
      </c>
      <c r="F48" s="83">
        <f t="shared" si="1"/>
        <v>280</v>
      </c>
      <c r="G48" s="83"/>
    </row>
    <row r="49" spans="1:7">
      <c r="A49" s="22">
        <v>46</v>
      </c>
      <c r="B49" s="23" t="s">
        <v>75</v>
      </c>
      <c r="C49" s="26" t="s">
        <v>15</v>
      </c>
      <c r="D49" s="22">
        <v>1</v>
      </c>
      <c r="E49" s="25">
        <v>260</v>
      </c>
      <c r="F49" s="83">
        <f t="shared" si="1"/>
        <v>260</v>
      </c>
      <c r="G49" s="83"/>
    </row>
    <row r="50" spans="1:7">
      <c r="A50" s="22">
        <v>47</v>
      </c>
      <c r="B50" s="23" t="s">
        <v>76</v>
      </c>
      <c r="C50" s="24" t="s">
        <v>77</v>
      </c>
      <c r="D50" s="22">
        <v>1</v>
      </c>
      <c r="E50" s="25">
        <v>4500</v>
      </c>
      <c r="F50" s="83">
        <f t="shared" si="1"/>
        <v>4500</v>
      </c>
      <c r="G50" s="83"/>
    </row>
    <row r="51" spans="1:7">
      <c r="A51" s="22">
        <v>48</v>
      </c>
      <c r="B51" s="23" t="s">
        <v>78</v>
      </c>
      <c r="C51" s="26" t="s">
        <v>40</v>
      </c>
      <c r="D51" s="22">
        <v>1</v>
      </c>
      <c r="E51" s="25">
        <v>300</v>
      </c>
      <c r="F51" s="83">
        <f t="shared" si="1"/>
        <v>300</v>
      </c>
      <c r="G51" s="83"/>
    </row>
    <row r="52" spans="1:7">
      <c r="A52" s="22">
        <v>49</v>
      </c>
      <c r="B52" s="23" t="s">
        <v>79</v>
      </c>
      <c r="C52" s="26" t="s">
        <v>40</v>
      </c>
      <c r="D52" s="22">
        <v>1</v>
      </c>
      <c r="E52" s="25">
        <v>90</v>
      </c>
      <c r="F52" s="83">
        <f t="shared" si="1"/>
        <v>90</v>
      </c>
      <c r="G52" s="83"/>
    </row>
    <row r="53" spans="1:7">
      <c r="A53" s="22">
        <v>50</v>
      </c>
      <c r="B53" s="23" t="s">
        <v>80</v>
      </c>
      <c r="C53" s="26" t="s">
        <v>40</v>
      </c>
      <c r="D53" s="22">
        <v>1</v>
      </c>
      <c r="E53" s="25">
        <v>400</v>
      </c>
      <c r="F53" s="83">
        <f t="shared" si="1"/>
        <v>400</v>
      </c>
      <c r="G53" s="83"/>
    </row>
    <row r="54" spans="1:7">
      <c r="A54" s="22">
        <v>51</v>
      </c>
      <c r="B54" s="23" t="s">
        <v>81</v>
      </c>
      <c r="C54" s="26" t="s">
        <v>82</v>
      </c>
      <c r="D54" s="22">
        <v>1</v>
      </c>
      <c r="E54" s="25">
        <v>520</v>
      </c>
      <c r="F54" s="83">
        <f t="shared" si="1"/>
        <v>520</v>
      </c>
      <c r="G54" s="83"/>
    </row>
    <row r="55" spans="1:7">
      <c r="A55" s="22">
        <v>52</v>
      </c>
      <c r="B55" s="23" t="s">
        <v>83</v>
      </c>
      <c r="C55" s="24" t="s">
        <v>84</v>
      </c>
      <c r="D55" s="22">
        <v>1</v>
      </c>
      <c r="E55" s="25">
        <v>800</v>
      </c>
      <c r="F55" s="83">
        <f t="shared" si="1"/>
        <v>800</v>
      </c>
      <c r="G55" s="83"/>
    </row>
    <row r="56" spans="1:7">
      <c r="A56" s="22">
        <v>53</v>
      </c>
      <c r="B56" s="23" t="s">
        <v>85</v>
      </c>
      <c r="C56" s="26" t="s">
        <v>86</v>
      </c>
      <c r="D56" s="22">
        <v>1</v>
      </c>
      <c r="E56" s="25">
        <v>800</v>
      </c>
      <c r="F56" s="83">
        <f t="shared" si="1"/>
        <v>800</v>
      </c>
      <c r="G56" s="83"/>
    </row>
    <row r="57" spans="1:7">
      <c r="A57" s="22">
        <v>54</v>
      </c>
      <c r="B57" s="23" t="s">
        <v>87</v>
      </c>
      <c r="C57" s="26" t="s">
        <v>88</v>
      </c>
      <c r="D57" s="22">
        <v>1</v>
      </c>
      <c r="E57" s="25">
        <v>460</v>
      </c>
      <c r="F57" s="83">
        <f t="shared" si="1"/>
        <v>460</v>
      </c>
      <c r="G57" s="83"/>
    </row>
    <row r="58" spans="1:7">
      <c r="A58" s="22">
        <v>55</v>
      </c>
      <c r="B58" s="23" t="s">
        <v>89</v>
      </c>
      <c r="C58" s="24" t="s">
        <v>88</v>
      </c>
      <c r="D58" s="22">
        <v>1</v>
      </c>
      <c r="E58" s="25">
        <v>460</v>
      </c>
      <c r="F58" s="83">
        <f t="shared" si="1"/>
        <v>460</v>
      </c>
      <c r="G58" s="83"/>
    </row>
    <row r="59" spans="1:7">
      <c r="A59" s="22">
        <v>56</v>
      </c>
      <c r="B59" s="23" t="s">
        <v>90</v>
      </c>
      <c r="C59" s="24" t="s">
        <v>91</v>
      </c>
      <c r="D59" s="22">
        <v>1</v>
      </c>
      <c r="E59" s="25">
        <v>4000</v>
      </c>
      <c r="F59" s="83">
        <f t="shared" si="1"/>
        <v>4000</v>
      </c>
      <c r="G59" s="83"/>
    </row>
    <row r="60" spans="1:7">
      <c r="A60" s="22">
        <v>57</v>
      </c>
      <c r="B60" s="23" t="s">
        <v>92</v>
      </c>
      <c r="C60" s="24" t="s">
        <v>20</v>
      </c>
      <c r="D60" s="22">
        <v>2</v>
      </c>
      <c r="E60" s="25">
        <v>210</v>
      </c>
      <c r="F60" s="83">
        <f t="shared" si="1"/>
        <v>420</v>
      </c>
      <c r="G60" s="83"/>
    </row>
    <row r="61" spans="1:7">
      <c r="A61" s="22">
        <v>58</v>
      </c>
      <c r="B61" s="23" t="s">
        <v>925</v>
      </c>
      <c r="C61" s="24" t="s">
        <v>908</v>
      </c>
      <c r="D61" s="22">
        <v>50</v>
      </c>
      <c r="E61" s="29">
        <v>180</v>
      </c>
      <c r="F61" s="83">
        <f t="shared" ref="F61" si="2">E61*D61</f>
        <v>9000</v>
      </c>
      <c r="G61" s="83"/>
    </row>
    <row r="62" spans="1:7">
      <c r="A62" s="22"/>
      <c r="B62" s="23"/>
      <c r="C62" s="26"/>
      <c r="D62" s="22"/>
      <c r="E62" s="30" t="s">
        <v>267</v>
      </c>
      <c r="F62" s="82">
        <f>SUM(F4:G61)</f>
        <v>53959.72</v>
      </c>
      <c r="G62" s="82"/>
    </row>
  </sheetData>
  <mergeCells count="61">
    <mergeCell ref="A1:G1"/>
    <mergeCell ref="F8:G8"/>
    <mergeCell ref="F9:G9"/>
    <mergeCell ref="F10:G10"/>
    <mergeCell ref="F3:G3"/>
    <mergeCell ref="F4:G4"/>
    <mergeCell ref="F5:G5"/>
    <mergeCell ref="F6:G6"/>
    <mergeCell ref="F7:G7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45:G45"/>
    <mergeCell ref="F38:G38"/>
    <mergeCell ref="F46:G46"/>
    <mergeCell ref="F47:G47"/>
    <mergeCell ref="F48:G48"/>
    <mergeCell ref="F39:G39"/>
    <mergeCell ref="F40:G40"/>
    <mergeCell ref="F41:G41"/>
    <mergeCell ref="F42:G42"/>
    <mergeCell ref="F43:G43"/>
    <mergeCell ref="F44:G44"/>
    <mergeCell ref="F62:G62"/>
    <mergeCell ref="F49:G49"/>
    <mergeCell ref="F50:G50"/>
    <mergeCell ref="F51:G51"/>
    <mergeCell ref="F52:G52"/>
    <mergeCell ref="F53:G53"/>
    <mergeCell ref="F54:G54"/>
    <mergeCell ref="F55:G55"/>
    <mergeCell ref="F56:G56"/>
    <mergeCell ref="F57:G57"/>
    <mergeCell ref="F61:G61"/>
    <mergeCell ref="F58:G58"/>
    <mergeCell ref="F59:G59"/>
    <mergeCell ref="F60:G60"/>
  </mergeCells>
  <pageMargins left="0.118055555555556" right="0.118055555555556" top="0.31388888888888899" bottom="0.196527777777778" header="0.511811023622047" footer="0.511811023622047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6"/>
  <sheetViews>
    <sheetView zoomScaleNormal="100" workbookViewId="0">
      <selection activeCell="A2" sqref="A2"/>
    </sheetView>
  </sheetViews>
  <sheetFormatPr defaultColWidth="8.7109375" defaultRowHeight="12.75"/>
  <cols>
    <col min="1" max="1" width="6.140625" style="1" customWidth="1"/>
    <col min="2" max="2" width="13.85546875" style="1" customWidth="1"/>
    <col min="3" max="3" width="21.7109375" style="1" bestFit="1" customWidth="1"/>
    <col min="4" max="4" width="11.85546875" style="1" customWidth="1"/>
    <col min="5" max="5" width="16.7109375" style="2" customWidth="1"/>
    <col min="6" max="6" width="11.42578125" style="2" customWidth="1"/>
    <col min="7" max="7" width="7.140625" style="2" customWidth="1"/>
    <col min="8" max="1010" width="8.7109375" style="1"/>
    <col min="1011" max="1011" width="11.5703125" style="1" customWidth="1"/>
    <col min="1012" max="16384" width="8.7109375" style="1"/>
  </cols>
  <sheetData>
    <row r="1" spans="1:7" ht="18.75">
      <c r="A1" s="84" t="s">
        <v>950</v>
      </c>
      <c r="B1" s="84"/>
      <c r="C1" s="84"/>
      <c r="D1" s="84"/>
      <c r="E1" s="84"/>
      <c r="F1" s="84"/>
      <c r="G1" s="84"/>
    </row>
    <row r="2" spans="1:7">
      <c r="A2" s="17"/>
      <c r="B2" s="17" t="s">
        <v>937</v>
      </c>
      <c r="C2" s="17"/>
      <c r="D2" s="17"/>
      <c r="E2" s="18"/>
      <c r="F2" s="18"/>
      <c r="G2" s="18"/>
    </row>
    <row r="3" spans="1:7" ht="15.75" customHeight="1">
      <c r="A3" s="19" t="s">
        <v>0</v>
      </c>
      <c r="B3" s="20" t="s">
        <v>1</v>
      </c>
      <c r="C3" s="20" t="s">
        <v>2</v>
      </c>
      <c r="D3" s="19" t="s">
        <v>926</v>
      </c>
      <c r="E3" s="21" t="s">
        <v>927</v>
      </c>
      <c r="F3" s="85" t="s">
        <v>3</v>
      </c>
      <c r="G3" s="85"/>
    </row>
    <row r="4" spans="1:7">
      <c r="A4" s="22">
        <v>1</v>
      </c>
      <c r="B4" s="23" t="s">
        <v>783</v>
      </c>
      <c r="C4" s="26" t="s">
        <v>784</v>
      </c>
      <c r="D4" s="22">
        <v>1</v>
      </c>
      <c r="E4" s="42">
        <v>6300</v>
      </c>
      <c r="F4" s="88">
        <f t="shared" ref="F4:F44" si="0">D4*E4</f>
        <v>6300</v>
      </c>
      <c r="G4" s="88"/>
    </row>
    <row r="5" spans="1:7">
      <c r="A5" s="22">
        <v>2</v>
      </c>
      <c r="B5" s="23" t="s">
        <v>785</v>
      </c>
      <c r="C5" s="26" t="s">
        <v>610</v>
      </c>
      <c r="D5" s="22">
        <v>1</v>
      </c>
      <c r="E5" s="42">
        <v>8</v>
      </c>
      <c r="F5" s="88">
        <f t="shared" si="0"/>
        <v>8</v>
      </c>
      <c r="G5" s="88"/>
    </row>
    <row r="6" spans="1:7">
      <c r="A6" s="22">
        <v>3</v>
      </c>
      <c r="B6" s="23" t="s">
        <v>786</v>
      </c>
      <c r="C6" s="26" t="s">
        <v>787</v>
      </c>
      <c r="D6" s="22">
        <v>2</v>
      </c>
      <c r="E6" s="42">
        <v>600</v>
      </c>
      <c r="F6" s="88">
        <f t="shared" si="0"/>
        <v>1200</v>
      </c>
      <c r="G6" s="88"/>
    </row>
    <row r="7" spans="1:7">
      <c r="A7" s="22">
        <v>4</v>
      </c>
      <c r="B7" s="23" t="s">
        <v>788</v>
      </c>
      <c r="C7" s="26" t="s">
        <v>288</v>
      </c>
      <c r="D7" s="22">
        <v>4</v>
      </c>
      <c r="E7" s="42">
        <v>80</v>
      </c>
      <c r="F7" s="88">
        <f t="shared" si="0"/>
        <v>320</v>
      </c>
      <c r="G7" s="88"/>
    </row>
    <row r="8" spans="1:7">
      <c r="A8" s="22">
        <v>5</v>
      </c>
      <c r="B8" s="23" t="s">
        <v>789</v>
      </c>
      <c r="C8" s="26" t="s">
        <v>790</v>
      </c>
      <c r="D8" s="22">
        <v>1</v>
      </c>
      <c r="E8" s="42">
        <v>500</v>
      </c>
      <c r="F8" s="88">
        <f t="shared" si="0"/>
        <v>500</v>
      </c>
      <c r="G8" s="88"/>
    </row>
    <row r="9" spans="1:7">
      <c r="A9" s="22">
        <v>6</v>
      </c>
      <c r="B9" s="23" t="s">
        <v>791</v>
      </c>
      <c r="C9" s="26" t="s">
        <v>146</v>
      </c>
      <c r="D9" s="22">
        <v>2</v>
      </c>
      <c r="E9" s="42">
        <v>1000</v>
      </c>
      <c r="F9" s="88">
        <f t="shared" si="0"/>
        <v>2000</v>
      </c>
      <c r="G9" s="88"/>
    </row>
    <row r="10" spans="1:7">
      <c r="A10" s="22">
        <v>7</v>
      </c>
      <c r="B10" s="23" t="s">
        <v>792</v>
      </c>
      <c r="C10" s="26" t="s">
        <v>146</v>
      </c>
      <c r="D10" s="22">
        <v>1</v>
      </c>
      <c r="E10" s="42">
        <v>500</v>
      </c>
      <c r="F10" s="88">
        <f t="shared" si="0"/>
        <v>500</v>
      </c>
      <c r="G10" s="88"/>
    </row>
    <row r="11" spans="1:7">
      <c r="A11" s="22">
        <v>8</v>
      </c>
      <c r="B11" s="23" t="s">
        <v>793</v>
      </c>
      <c r="C11" s="26" t="s">
        <v>794</v>
      </c>
      <c r="D11" s="22">
        <v>1</v>
      </c>
      <c r="E11" s="42">
        <v>3200</v>
      </c>
      <c r="F11" s="88">
        <f t="shared" si="0"/>
        <v>3200</v>
      </c>
      <c r="G11" s="88"/>
    </row>
    <row r="12" spans="1:7">
      <c r="A12" s="22">
        <v>9</v>
      </c>
      <c r="B12" s="23" t="s">
        <v>795</v>
      </c>
      <c r="C12" s="26" t="s">
        <v>15</v>
      </c>
      <c r="D12" s="22">
        <v>1</v>
      </c>
      <c r="E12" s="42">
        <v>1400</v>
      </c>
      <c r="F12" s="88">
        <f t="shared" si="0"/>
        <v>1400</v>
      </c>
      <c r="G12" s="88"/>
    </row>
    <row r="13" spans="1:7">
      <c r="A13" s="22">
        <v>10</v>
      </c>
      <c r="B13" s="23" t="s">
        <v>796</v>
      </c>
      <c r="C13" s="26" t="s">
        <v>797</v>
      </c>
      <c r="D13" s="22">
        <v>1</v>
      </c>
      <c r="E13" s="42">
        <v>200</v>
      </c>
      <c r="F13" s="88">
        <f t="shared" si="0"/>
        <v>200</v>
      </c>
      <c r="G13" s="88"/>
    </row>
    <row r="14" spans="1:7">
      <c r="A14" s="22">
        <v>11</v>
      </c>
      <c r="B14" s="23" t="s">
        <v>798</v>
      </c>
      <c r="C14" s="24" t="s">
        <v>799</v>
      </c>
      <c r="D14" s="22">
        <v>4</v>
      </c>
      <c r="E14" s="42">
        <v>800</v>
      </c>
      <c r="F14" s="88">
        <f t="shared" si="0"/>
        <v>3200</v>
      </c>
      <c r="G14" s="88"/>
    </row>
    <row r="15" spans="1:7">
      <c r="A15" s="22">
        <v>12</v>
      </c>
      <c r="B15" s="23" t="s">
        <v>800</v>
      </c>
      <c r="C15" s="26" t="s">
        <v>801</v>
      </c>
      <c r="D15" s="22">
        <v>4</v>
      </c>
      <c r="E15" s="42">
        <v>900</v>
      </c>
      <c r="F15" s="88">
        <f t="shared" si="0"/>
        <v>3600</v>
      </c>
      <c r="G15" s="88"/>
    </row>
    <row r="16" spans="1:7">
      <c r="A16" s="22">
        <v>13</v>
      </c>
      <c r="B16" s="23" t="s">
        <v>802</v>
      </c>
      <c r="C16" s="26" t="s">
        <v>15</v>
      </c>
      <c r="D16" s="22">
        <v>1</v>
      </c>
      <c r="E16" s="42">
        <v>520</v>
      </c>
      <c r="F16" s="88">
        <f t="shared" si="0"/>
        <v>520</v>
      </c>
      <c r="G16" s="88"/>
    </row>
    <row r="17" spans="1:7">
      <c r="A17" s="22">
        <v>14</v>
      </c>
      <c r="B17" s="23" t="s">
        <v>803</v>
      </c>
      <c r="C17" s="26" t="s">
        <v>15</v>
      </c>
      <c r="D17" s="22">
        <v>1</v>
      </c>
      <c r="E17" s="42">
        <v>800</v>
      </c>
      <c r="F17" s="88">
        <f t="shared" si="0"/>
        <v>800</v>
      </c>
      <c r="G17" s="88"/>
    </row>
    <row r="18" spans="1:7">
      <c r="A18" s="22">
        <v>15</v>
      </c>
      <c r="B18" s="23" t="s">
        <v>804</v>
      </c>
      <c r="C18" s="26" t="s">
        <v>805</v>
      </c>
      <c r="D18" s="22">
        <v>1</v>
      </c>
      <c r="E18" s="42">
        <v>1300</v>
      </c>
      <c r="F18" s="88">
        <f t="shared" si="0"/>
        <v>1300</v>
      </c>
      <c r="G18" s="88"/>
    </row>
    <row r="19" spans="1:7">
      <c r="A19" s="22">
        <v>16</v>
      </c>
      <c r="B19" s="23" t="s">
        <v>806</v>
      </c>
      <c r="C19" s="26" t="s">
        <v>15</v>
      </c>
      <c r="D19" s="22">
        <v>1</v>
      </c>
      <c r="E19" s="42">
        <v>500</v>
      </c>
      <c r="F19" s="88">
        <f t="shared" si="0"/>
        <v>500</v>
      </c>
      <c r="G19" s="88"/>
    </row>
    <row r="20" spans="1:7">
      <c r="A20" s="22">
        <v>17</v>
      </c>
      <c r="B20" s="23" t="s">
        <v>807</v>
      </c>
      <c r="C20" s="26" t="s">
        <v>808</v>
      </c>
      <c r="D20" s="22">
        <v>1</v>
      </c>
      <c r="E20" s="42">
        <v>4200</v>
      </c>
      <c r="F20" s="88">
        <f t="shared" si="0"/>
        <v>4200</v>
      </c>
      <c r="G20" s="88"/>
    </row>
    <row r="21" spans="1:7" ht="25.5">
      <c r="A21" s="22">
        <v>18</v>
      </c>
      <c r="B21" s="23" t="s">
        <v>809</v>
      </c>
      <c r="C21" s="24" t="s">
        <v>810</v>
      </c>
      <c r="D21" s="22">
        <v>2</v>
      </c>
      <c r="E21" s="42">
        <v>1800</v>
      </c>
      <c r="F21" s="88">
        <f t="shared" si="0"/>
        <v>3600</v>
      </c>
      <c r="G21" s="88"/>
    </row>
    <row r="22" spans="1:7">
      <c r="A22" s="22">
        <v>19</v>
      </c>
      <c r="B22" s="23" t="s">
        <v>811</v>
      </c>
      <c r="C22" s="24" t="s">
        <v>812</v>
      </c>
      <c r="D22" s="22">
        <v>1</v>
      </c>
      <c r="E22" s="42">
        <v>4000</v>
      </c>
      <c r="F22" s="88">
        <f t="shared" si="0"/>
        <v>4000</v>
      </c>
      <c r="G22" s="88"/>
    </row>
    <row r="23" spans="1:7">
      <c r="A23" s="22">
        <v>20</v>
      </c>
      <c r="B23" s="23" t="s">
        <v>813</v>
      </c>
      <c r="C23" s="26" t="s">
        <v>17</v>
      </c>
      <c r="D23" s="22">
        <v>1</v>
      </c>
      <c r="E23" s="42">
        <v>200</v>
      </c>
      <c r="F23" s="88">
        <f t="shared" si="0"/>
        <v>200</v>
      </c>
      <c r="G23" s="88"/>
    </row>
    <row r="24" spans="1:7">
      <c r="A24" s="22">
        <v>21</v>
      </c>
      <c r="B24" s="23" t="s">
        <v>814</v>
      </c>
      <c r="C24" s="26" t="s">
        <v>17</v>
      </c>
      <c r="D24" s="22">
        <v>1</v>
      </c>
      <c r="E24" s="42">
        <v>180</v>
      </c>
      <c r="F24" s="88">
        <f t="shared" si="0"/>
        <v>180</v>
      </c>
      <c r="G24" s="88"/>
    </row>
    <row r="25" spans="1:7">
      <c r="A25" s="22">
        <v>22</v>
      </c>
      <c r="B25" s="23" t="s">
        <v>815</v>
      </c>
      <c r="C25" s="26" t="s">
        <v>322</v>
      </c>
      <c r="D25" s="22">
        <v>1</v>
      </c>
      <c r="E25" s="42">
        <v>320</v>
      </c>
      <c r="F25" s="88">
        <f t="shared" si="0"/>
        <v>320</v>
      </c>
      <c r="G25" s="88"/>
    </row>
    <row r="26" spans="1:7">
      <c r="A26" s="22">
        <v>23</v>
      </c>
      <c r="B26" s="74" t="s">
        <v>816</v>
      </c>
      <c r="C26" s="26" t="s">
        <v>17</v>
      </c>
      <c r="D26" s="22">
        <v>1</v>
      </c>
      <c r="E26" s="42">
        <v>380</v>
      </c>
      <c r="F26" s="88">
        <f t="shared" si="0"/>
        <v>380</v>
      </c>
      <c r="G26" s="88"/>
    </row>
    <row r="27" spans="1:7">
      <c r="A27" s="22">
        <v>24</v>
      </c>
      <c r="B27" s="23" t="s">
        <v>817</v>
      </c>
      <c r="C27" s="26" t="s">
        <v>11</v>
      </c>
      <c r="D27" s="22">
        <v>1</v>
      </c>
      <c r="E27" s="42">
        <v>1100</v>
      </c>
      <c r="F27" s="88">
        <f t="shared" si="0"/>
        <v>1100</v>
      </c>
      <c r="G27" s="88"/>
    </row>
    <row r="28" spans="1:7">
      <c r="A28" s="22">
        <v>25</v>
      </c>
      <c r="B28" s="23" t="s">
        <v>818</v>
      </c>
      <c r="C28" s="26" t="s">
        <v>275</v>
      </c>
      <c r="D28" s="22">
        <v>1</v>
      </c>
      <c r="E28" s="42">
        <v>300</v>
      </c>
      <c r="F28" s="88">
        <f t="shared" si="0"/>
        <v>300</v>
      </c>
      <c r="G28" s="88"/>
    </row>
    <row r="29" spans="1:7">
      <c r="A29" s="22">
        <v>26</v>
      </c>
      <c r="B29" s="23" t="s">
        <v>819</v>
      </c>
      <c r="C29" s="26" t="s">
        <v>820</v>
      </c>
      <c r="D29" s="22">
        <v>1</v>
      </c>
      <c r="E29" s="42">
        <v>650</v>
      </c>
      <c r="F29" s="88">
        <f t="shared" si="0"/>
        <v>650</v>
      </c>
      <c r="G29" s="88"/>
    </row>
    <row r="30" spans="1:7">
      <c r="A30" s="22">
        <v>27</v>
      </c>
      <c r="B30" s="23" t="s">
        <v>821</v>
      </c>
      <c r="C30" s="26" t="s">
        <v>275</v>
      </c>
      <c r="D30" s="22">
        <v>2</v>
      </c>
      <c r="E30" s="42">
        <v>200</v>
      </c>
      <c r="F30" s="88">
        <f t="shared" si="0"/>
        <v>400</v>
      </c>
      <c r="G30" s="88"/>
    </row>
    <row r="31" spans="1:7">
      <c r="A31" s="22">
        <v>28</v>
      </c>
      <c r="B31" s="23" t="s">
        <v>822</v>
      </c>
      <c r="C31" s="26" t="s">
        <v>307</v>
      </c>
      <c r="D31" s="22">
        <v>6</v>
      </c>
      <c r="E31" s="42">
        <v>110</v>
      </c>
      <c r="F31" s="88">
        <f t="shared" si="0"/>
        <v>660</v>
      </c>
      <c r="G31" s="88"/>
    </row>
    <row r="32" spans="1:7">
      <c r="A32" s="22">
        <v>29</v>
      </c>
      <c r="B32" s="23" t="s">
        <v>821</v>
      </c>
      <c r="C32" s="26" t="s">
        <v>275</v>
      </c>
      <c r="D32" s="22">
        <v>2</v>
      </c>
      <c r="E32" s="42">
        <v>200</v>
      </c>
      <c r="F32" s="88">
        <f t="shared" si="0"/>
        <v>400</v>
      </c>
      <c r="G32" s="88"/>
    </row>
    <row r="33" spans="1:7">
      <c r="A33" s="22">
        <v>30</v>
      </c>
      <c r="B33" s="23" t="s">
        <v>823</v>
      </c>
      <c r="C33" s="26" t="s">
        <v>824</v>
      </c>
      <c r="D33" s="22">
        <v>2</v>
      </c>
      <c r="E33" s="42">
        <v>150</v>
      </c>
      <c r="F33" s="88">
        <f t="shared" si="0"/>
        <v>300</v>
      </c>
      <c r="G33" s="88"/>
    </row>
    <row r="34" spans="1:7">
      <c r="A34" s="22">
        <v>31</v>
      </c>
      <c r="B34" s="23" t="s">
        <v>825</v>
      </c>
      <c r="C34" s="26" t="s">
        <v>826</v>
      </c>
      <c r="D34" s="22">
        <v>1</v>
      </c>
      <c r="E34" s="42">
        <v>820</v>
      </c>
      <c r="F34" s="88">
        <f>D34*E34</f>
        <v>820</v>
      </c>
      <c r="G34" s="88"/>
    </row>
    <row r="35" spans="1:7">
      <c r="A35" s="22">
        <v>32</v>
      </c>
      <c r="B35" s="23" t="s">
        <v>827</v>
      </c>
      <c r="C35" s="26" t="s">
        <v>826</v>
      </c>
      <c r="D35" s="22">
        <v>1</v>
      </c>
      <c r="E35" s="42">
        <v>950</v>
      </c>
      <c r="F35" s="88">
        <f t="shared" si="0"/>
        <v>950</v>
      </c>
      <c r="G35" s="88"/>
    </row>
    <row r="36" spans="1:7" ht="25.5">
      <c r="A36" s="22">
        <v>33</v>
      </c>
      <c r="B36" s="23" t="s">
        <v>828</v>
      </c>
      <c r="C36" s="24" t="s">
        <v>829</v>
      </c>
      <c r="D36" s="22">
        <v>1</v>
      </c>
      <c r="E36" s="42">
        <v>1050</v>
      </c>
      <c r="F36" s="88">
        <f t="shared" si="0"/>
        <v>1050</v>
      </c>
      <c r="G36" s="88"/>
    </row>
    <row r="37" spans="1:7">
      <c r="A37" s="22">
        <v>34</v>
      </c>
      <c r="B37" s="23" t="s">
        <v>830</v>
      </c>
      <c r="C37" s="26" t="s">
        <v>831</v>
      </c>
      <c r="D37" s="22">
        <v>6</v>
      </c>
      <c r="E37" s="42">
        <v>900</v>
      </c>
      <c r="F37" s="88">
        <f t="shared" si="0"/>
        <v>5400</v>
      </c>
      <c r="G37" s="88"/>
    </row>
    <row r="38" spans="1:7">
      <c r="A38" s="22">
        <v>35</v>
      </c>
      <c r="B38" s="23" t="s">
        <v>832</v>
      </c>
      <c r="C38" s="26" t="s">
        <v>833</v>
      </c>
      <c r="D38" s="22">
        <v>6</v>
      </c>
      <c r="E38" s="42">
        <v>200</v>
      </c>
      <c r="F38" s="88">
        <f t="shared" si="0"/>
        <v>1200</v>
      </c>
      <c r="G38" s="88"/>
    </row>
    <row r="39" spans="1:7">
      <c r="A39" s="22">
        <v>36</v>
      </c>
      <c r="B39" s="23" t="s">
        <v>834</v>
      </c>
      <c r="C39" s="26" t="s">
        <v>833</v>
      </c>
      <c r="D39" s="22">
        <v>6</v>
      </c>
      <c r="E39" s="42">
        <v>150</v>
      </c>
      <c r="F39" s="88">
        <f t="shared" si="0"/>
        <v>900</v>
      </c>
      <c r="G39" s="88"/>
    </row>
    <row r="40" spans="1:7">
      <c r="A40" s="22">
        <v>37</v>
      </c>
      <c r="B40" s="23" t="s">
        <v>835</v>
      </c>
      <c r="C40" s="24" t="s">
        <v>836</v>
      </c>
      <c r="D40" s="22">
        <v>1</v>
      </c>
      <c r="E40" s="42">
        <v>650</v>
      </c>
      <c r="F40" s="88">
        <f t="shared" si="0"/>
        <v>650</v>
      </c>
      <c r="G40" s="88"/>
    </row>
    <row r="41" spans="1:7">
      <c r="A41" s="22">
        <v>38</v>
      </c>
      <c r="B41" s="23" t="s">
        <v>837</v>
      </c>
      <c r="C41" s="24" t="s">
        <v>836</v>
      </c>
      <c r="D41" s="22">
        <v>1</v>
      </c>
      <c r="E41" s="42">
        <v>320</v>
      </c>
      <c r="F41" s="88">
        <f t="shared" si="0"/>
        <v>320</v>
      </c>
      <c r="G41" s="88"/>
    </row>
    <row r="42" spans="1:7">
      <c r="A42" s="22">
        <v>39</v>
      </c>
      <c r="B42" s="23" t="s">
        <v>838</v>
      </c>
      <c r="C42" s="24" t="s">
        <v>836</v>
      </c>
      <c r="D42" s="22">
        <v>1</v>
      </c>
      <c r="E42" s="42">
        <v>550</v>
      </c>
      <c r="F42" s="88">
        <f t="shared" si="0"/>
        <v>550</v>
      </c>
      <c r="G42" s="88"/>
    </row>
    <row r="43" spans="1:7">
      <c r="A43" s="22">
        <v>40</v>
      </c>
      <c r="B43" s="23" t="s">
        <v>839</v>
      </c>
      <c r="C43" s="24" t="s">
        <v>836</v>
      </c>
      <c r="D43" s="22">
        <v>1</v>
      </c>
      <c r="E43" s="42">
        <v>750</v>
      </c>
      <c r="F43" s="88">
        <f t="shared" si="0"/>
        <v>750</v>
      </c>
      <c r="G43" s="88"/>
    </row>
    <row r="44" spans="1:7">
      <c r="A44" s="22">
        <v>41</v>
      </c>
      <c r="B44" s="23" t="s">
        <v>840</v>
      </c>
      <c r="C44" s="24" t="s">
        <v>836</v>
      </c>
      <c r="D44" s="22">
        <v>1</v>
      </c>
      <c r="E44" s="42">
        <v>500</v>
      </c>
      <c r="F44" s="88">
        <f t="shared" si="0"/>
        <v>500</v>
      </c>
      <c r="G44" s="88"/>
    </row>
    <row r="45" spans="1:7" ht="25.5">
      <c r="A45" s="22">
        <v>42</v>
      </c>
      <c r="B45" s="26" t="s">
        <v>910</v>
      </c>
      <c r="C45" s="24" t="s">
        <v>908</v>
      </c>
      <c r="D45" s="22">
        <v>50</v>
      </c>
      <c r="E45" s="42">
        <v>180</v>
      </c>
      <c r="F45" s="88">
        <f t="shared" ref="F45" si="1">D45*E45</f>
        <v>9000</v>
      </c>
      <c r="G45" s="88"/>
    </row>
    <row r="46" spans="1:7">
      <c r="A46" s="26"/>
      <c r="B46" s="26"/>
      <c r="C46" s="26"/>
      <c r="D46" s="26"/>
      <c r="E46" s="21" t="s">
        <v>267</v>
      </c>
      <c r="F46" s="85">
        <f>SUM(F4:G45)</f>
        <v>64328</v>
      </c>
      <c r="G46" s="85"/>
    </row>
  </sheetData>
  <mergeCells count="45">
    <mergeCell ref="F13:G13"/>
    <mergeCell ref="A1:G1"/>
    <mergeCell ref="F8:G8"/>
    <mergeCell ref="F9:G9"/>
    <mergeCell ref="F10:G10"/>
    <mergeCell ref="F11:G11"/>
    <mergeCell ref="F12:G12"/>
    <mergeCell ref="F3:G3"/>
    <mergeCell ref="F4:G4"/>
    <mergeCell ref="F5:G5"/>
    <mergeCell ref="F6:G6"/>
    <mergeCell ref="F7:G7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44:G44"/>
    <mergeCell ref="F46:G46"/>
    <mergeCell ref="F39:G39"/>
    <mergeCell ref="F40:G40"/>
    <mergeCell ref="F41:G41"/>
    <mergeCell ref="F42:G42"/>
    <mergeCell ref="F43:G43"/>
    <mergeCell ref="F45:G45"/>
  </mergeCells>
  <pageMargins left="0.51180555555555596" right="0.51180555555555596" top="0.78749999999999998" bottom="0.78749999999999998" header="0.511811023622047" footer="0.511811023622047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29"/>
  <sheetViews>
    <sheetView zoomScaleNormal="100" workbookViewId="0">
      <selection sqref="A1:G1"/>
    </sheetView>
  </sheetViews>
  <sheetFormatPr defaultColWidth="8.7109375" defaultRowHeight="12.75"/>
  <cols>
    <col min="1" max="1" width="6" style="1" customWidth="1"/>
    <col min="2" max="2" width="15.28515625" style="1" customWidth="1"/>
    <col min="3" max="3" width="19.7109375" style="1" customWidth="1"/>
    <col min="4" max="4" width="10.140625" style="1" customWidth="1"/>
    <col min="5" max="5" width="13.28515625" style="2" customWidth="1"/>
    <col min="6" max="6" width="8.7109375" style="2"/>
    <col min="7" max="7" width="8.7109375" style="2" customWidth="1"/>
    <col min="8" max="1012" width="8.7109375" style="1"/>
    <col min="1013" max="1013" width="11.5703125" style="1" customWidth="1"/>
    <col min="1014" max="16384" width="8.7109375" style="1"/>
  </cols>
  <sheetData>
    <row r="1" spans="1:7" ht="18.75">
      <c r="A1" s="84" t="s">
        <v>951</v>
      </c>
      <c r="B1" s="84"/>
      <c r="C1" s="84"/>
      <c r="D1" s="84"/>
      <c r="E1" s="84"/>
      <c r="F1" s="84"/>
      <c r="G1" s="84"/>
    </row>
    <row r="2" spans="1:7">
      <c r="A2" s="17"/>
      <c r="B2" s="17" t="s">
        <v>938</v>
      </c>
      <c r="C2" s="17"/>
      <c r="D2" s="17"/>
      <c r="E2" s="18"/>
      <c r="F2" s="18"/>
      <c r="G2" s="18"/>
    </row>
    <row r="3" spans="1:7" ht="15.75" customHeight="1">
      <c r="A3" s="19" t="s">
        <v>0</v>
      </c>
      <c r="B3" s="20" t="s">
        <v>1</v>
      </c>
      <c r="C3" s="20" t="s">
        <v>2</v>
      </c>
      <c r="D3" s="19" t="s">
        <v>926</v>
      </c>
      <c r="E3" s="21" t="s">
        <v>927</v>
      </c>
      <c r="F3" s="85" t="s">
        <v>3</v>
      </c>
      <c r="G3" s="85"/>
    </row>
    <row r="4" spans="1:7">
      <c r="A4" s="22">
        <v>1</v>
      </c>
      <c r="B4" s="77">
        <v>800511290</v>
      </c>
      <c r="C4" s="78" t="s">
        <v>913</v>
      </c>
      <c r="D4" s="79">
        <v>2</v>
      </c>
      <c r="E4" s="42">
        <v>2300</v>
      </c>
      <c r="F4" s="89">
        <f t="shared" ref="F4:F23" si="0">D4*E4</f>
        <v>4600</v>
      </c>
      <c r="G4" s="89"/>
    </row>
    <row r="5" spans="1:7">
      <c r="A5" s="22">
        <v>2</v>
      </c>
      <c r="B5" s="77">
        <v>805300011</v>
      </c>
      <c r="C5" s="78" t="s">
        <v>914</v>
      </c>
      <c r="D5" s="79">
        <v>16</v>
      </c>
      <c r="E5" s="42">
        <v>15</v>
      </c>
      <c r="F5" s="89">
        <f t="shared" si="0"/>
        <v>240</v>
      </c>
      <c r="G5" s="89"/>
    </row>
    <row r="6" spans="1:7">
      <c r="A6" s="22">
        <v>3</v>
      </c>
      <c r="B6" s="77">
        <v>800302482</v>
      </c>
      <c r="C6" s="78" t="s">
        <v>915</v>
      </c>
      <c r="D6" s="79">
        <v>10</v>
      </c>
      <c r="E6" s="42">
        <v>22</v>
      </c>
      <c r="F6" s="89">
        <f t="shared" si="0"/>
        <v>220</v>
      </c>
      <c r="G6" s="89"/>
    </row>
    <row r="7" spans="1:7">
      <c r="A7" s="22">
        <v>4</v>
      </c>
      <c r="B7" s="77">
        <v>228300479</v>
      </c>
      <c r="C7" s="78" t="s">
        <v>916</v>
      </c>
      <c r="D7" s="79">
        <v>4</v>
      </c>
      <c r="E7" s="42">
        <v>120</v>
      </c>
      <c r="F7" s="89">
        <f t="shared" si="0"/>
        <v>480</v>
      </c>
      <c r="G7" s="89"/>
    </row>
    <row r="8" spans="1:7">
      <c r="A8" s="22">
        <v>5</v>
      </c>
      <c r="B8" s="77">
        <v>800302302</v>
      </c>
      <c r="C8" s="78" t="s">
        <v>917</v>
      </c>
      <c r="D8" s="79">
        <v>2</v>
      </c>
      <c r="E8" s="42">
        <v>1300</v>
      </c>
      <c r="F8" s="89">
        <f t="shared" si="0"/>
        <v>2600</v>
      </c>
      <c r="G8" s="89"/>
    </row>
    <row r="9" spans="1:7">
      <c r="A9" s="22">
        <v>6</v>
      </c>
      <c r="B9" s="77">
        <v>240086403</v>
      </c>
      <c r="C9" s="78" t="s">
        <v>913</v>
      </c>
      <c r="D9" s="79">
        <v>1</v>
      </c>
      <c r="E9" s="42">
        <v>2000</v>
      </c>
      <c r="F9" s="89">
        <f t="shared" si="0"/>
        <v>2000</v>
      </c>
      <c r="G9" s="89"/>
    </row>
    <row r="10" spans="1:7">
      <c r="A10" s="22">
        <v>7</v>
      </c>
      <c r="B10" s="77">
        <v>240830061</v>
      </c>
      <c r="C10" s="78" t="s">
        <v>913</v>
      </c>
      <c r="D10" s="79">
        <v>1</v>
      </c>
      <c r="E10" s="42">
        <v>1500</v>
      </c>
      <c r="F10" s="89">
        <f t="shared" si="0"/>
        <v>1500</v>
      </c>
      <c r="G10" s="89"/>
    </row>
    <row r="11" spans="1:7">
      <c r="A11" s="22">
        <v>8</v>
      </c>
      <c r="B11" s="77">
        <v>641038001</v>
      </c>
      <c r="C11" s="78" t="s">
        <v>918</v>
      </c>
      <c r="D11" s="79">
        <v>8</v>
      </c>
      <c r="E11" s="42">
        <v>25</v>
      </c>
      <c r="F11" s="89">
        <f t="shared" si="0"/>
        <v>200</v>
      </c>
      <c r="G11" s="89"/>
    </row>
    <row r="12" spans="1:7">
      <c r="A12" s="22">
        <v>9</v>
      </c>
      <c r="B12" s="77">
        <v>641108200</v>
      </c>
      <c r="C12" s="78" t="s">
        <v>918</v>
      </c>
      <c r="D12" s="79">
        <v>8</v>
      </c>
      <c r="E12" s="42">
        <v>40</v>
      </c>
      <c r="F12" s="89">
        <f t="shared" si="0"/>
        <v>320</v>
      </c>
      <c r="G12" s="89"/>
    </row>
    <row r="13" spans="1:7">
      <c r="A13" s="22">
        <v>10</v>
      </c>
      <c r="B13" s="77">
        <v>641108200</v>
      </c>
      <c r="C13" s="78" t="s">
        <v>915</v>
      </c>
      <c r="D13" s="79">
        <v>8</v>
      </c>
      <c r="E13" s="42">
        <v>20</v>
      </c>
      <c r="F13" s="89">
        <f t="shared" si="0"/>
        <v>160</v>
      </c>
      <c r="G13" s="89"/>
    </row>
    <row r="14" spans="1:7">
      <c r="A14" s="22">
        <v>11</v>
      </c>
      <c r="B14" s="77" t="s">
        <v>911</v>
      </c>
      <c r="C14" s="78" t="s">
        <v>741</v>
      </c>
      <c r="D14" s="79">
        <v>1</v>
      </c>
      <c r="E14" s="42">
        <v>400</v>
      </c>
      <c r="F14" s="89">
        <f t="shared" si="0"/>
        <v>400</v>
      </c>
      <c r="G14" s="89"/>
    </row>
    <row r="15" spans="1:7">
      <c r="A15" s="22">
        <v>12</v>
      </c>
      <c r="B15" s="77">
        <v>4661800</v>
      </c>
      <c r="C15" s="78" t="s">
        <v>741</v>
      </c>
      <c r="D15" s="79">
        <v>1</v>
      </c>
      <c r="E15" s="42">
        <v>320</v>
      </c>
      <c r="F15" s="89">
        <f t="shared" si="0"/>
        <v>320</v>
      </c>
      <c r="G15" s="89"/>
    </row>
    <row r="16" spans="1:7">
      <c r="A16" s="22">
        <v>13</v>
      </c>
      <c r="B16" s="77">
        <v>228300790</v>
      </c>
      <c r="C16" s="78" t="s">
        <v>919</v>
      </c>
      <c r="D16" s="79">
        <v>1</v>
      </c>
      <c r="E16" s="42">
        <v>520</v>
      </c>
      <c r="F16" s="89">
        <f t="shared" si="0"/>
        <v>520</v>
      </c>
      <c r="G16" s="89"/>
    </row>
    <row r="17" spans="1:7" ht="25.5">
      <c r="A17" s="22">
        <v>14</v>
      </c>
      <c r="B17" s="77" t="s">
        <v>912</v>
      </c>
      <c r="C17" s="24" t="s">
        <v>920</v>
      </c>
      <c r="D17" s="79">
        <v>1</v>
      </c>
      <c r="E17" s="42">
        <v>5500</v>
      </c>
      <c r="F17" s="89">
        <f t="shared" si="0"/>
        <v>5500</v>
      </c>
      <c r="G17" s="89"/>
    </row>
    <row r="18" spans="1:7" ht="43.5" customHeight="1">
      <c r="A18" s="22">
        <v>15</v>
      </c>
      <c r="B18" s="77" t="s">
        <v>921</v>
      </c>
      <c r="C18" s="24" t="s">
        <v>922</v>
      </c>
      <c r="D18" s="79">
        <v>1</v>
      </c>
      <c r="E18" s="42">
        <v>1800</v>
      </c>
      <c r="F18" s="89">
        <f t="shared" si="0"/>
        <v>1800</v>
      </c>
      <c r="G18" s="89"/>
    </row>
    <row r="19" spans="1:7" ht="43.5" customHeight="1">
      <c r="A19" s="22">
        <v>16</v>
      </c>
      <c r="B19" s="77">
        <v>801902798</v>
      </c>
      <c r="C19" s="24" t="s">
        <v>923</v>
      </c>
      <c r="D19" s="79">
        <v>4</v>
      </c>
      <c r="E19" s="42">
        <v>720</v>
      </c>
      <c r="F19" s="89">
        <f t="shared" ref="F19" si="1">D19*E19</f>
        <v>2880</v>
      </c>
      <c r="G19" s="89"/>
    </row>
    <row r="20" spans="1:7" ht="43.5" customHeight="1">
      <c r="A20" s="22">
        <v>17</v>
      </c>
      <c r="B20" s="77">
        <v>801902820</v>
      </c>
      <c r="C20" s="24" t="s">
        <v>924</v>
      </c>
      <c r="D20" s="79">
        <v>2</v>
      </c>
      <c r="E20" s="42">
        <v>3200</v>
      </c>
      <c r="F20" s="89">
        <f t="shared" ref="F20" si="2">D20*E20</f>
        <v>6400</v>
      </c>
      <c r="G20" s="89"/>
    </row>
    <row r="21" spans="1:7">
      <c r="A21" s="22">
        <v>18</v>
      </c>
      <c r="B21" s="31" t="s">
        <v>841</v>
      </c>
      <c r="C21" s="24" t="s">
        <v>842</v>
      </c>
      <c r="D21" s="22">
        <v>1</v>
      </c>
      <c r="E21" s="42">
        <v>550</v>
      </c>
      <c r="F21" s="89">
        <f t="shared" si="0"/>
        <v>550</v>
      </c>
      <c r="G21" s="89"/>
    </row>
    <row r="22" spans="1:7">
      <c r="A22" s="22">
        <v>19</v>
      </c>
      <c r="B22" s="23" t="s">
        <v>843</v>
      </c>
      <c r="C22" s="26" t="s">
        <v>844</v>
      </c>
      <c r="D22" s="22">
        <v>1</v>
      </c>
      <c r="E22" s="42">
        <v>900</v>
      </c>
      <c r="F22" s="89">
        <f t="shared" si="0"/>
        <v>900</v>
      </c>
      <c r="G22" s="89"/>
    </row>
    <row r="23" spans="1:7">
      <c r="A23" s="22">
        <v>20</v>
      </c>
      <c r="B23" s="23" t="s">
        <v>845</v>
      </c>
      <c r="C23" s="26" t="s">
        <v>273</v>
      </c>
      <c r="D23" s="22">
        <v>1</v>
      </c>
      <c r="E23" s="42">
        <v>550</v>
      </c>
      <c r="F23" s="89">
        <f t="shared" si="0"/>
        <v>550</v>
      </c>
      <c r="G23" s="89"/>
    </row>
    <row r="24" spans="1:7">
      <c r="A24" s="22">
        <v>21</v>
      </c>
      <c r="B24" s="23" t="s">
        <v>846</v>
      </c>
      <c r="C24" s="26" t="s">
        <v>146</v>
      </c>
      <c r="D24" s="22">
        <v>1</v>
      </c>
      <c r="E24" s="42">
        <v>520</v>
      </c>
      <c r="F24" s="89">
        <f>D24*E24</f>
        <v>520</v>
      </c>
      <c r="G24" s="89"/>
    </row>
    <row r="25" spans="1:7">
      <c r="A25" s="22">
        <v>22</v>
      </c>
      <c r="B25" s="23" t="s">
        <v>847</v>
      </c>
      <c r="C25" s="26" t="s">
        <v>497</v>
      </c>
      <c r="D25" s="22">
        <v>2</v>
      </c>
      <c r="E25" s="42">
        <v>720</v>
      </c>
      <c r="F25" s="89">
        <f>D25*E25</f>
        <v>1440</v>
      </c>
      <c r="G25" s="89"/>
    </row>
    <row r="26" spans="1:7">
      <c r="A26" s="22">
        <v>23</v>
      </c>
      <c r="B26" s="23" t="s">
        <v>848</v>
      </c>
      <c r="C26" s="26" t="s">
        <v>82</v>
      </c>
      <c r="D26" s="22">
        <v>1</v>
      </c>
      <c r="E26" s="42">
        <v>880</v>
      </c>
      <c r="F26" s="89">
        <f>D26*E26</f>
        <v>880</v>
      </c>
      <c r="G26" s="89"/>
    </row>
    <row r="27" spans="1:7" ht="25.5">
      <c r="A27" s="22">
        <v>24</v>
      </c>
      <c r="B27" s="26" t="s">
        <v>910</v>
      </c>
      <c r="C27" s="24" t="s">
        <v>908</v>
      </c>
      <c r="D27" s="22">
        <v>50</v>
      </c>
      <c r="E27" s="42">
        <v>180</v>
      </c>
      <c r="F27" s="89">
        <f t="shared" ref="F27" si="3">D27*E27</f>
        <v>9000</v>
      </c>
      <c r="G27" s="89"/>
    </row>
    <row r="28" spans="1:7">
      <c r="A28" s="26"/>
      <c r="B28" s="26"/>
      <c r="C28" s="26"/>
      <c r="D28" s="80"/>
      <c r="E28" s="81" t="s">
        <v>928</v>
      </c>
      <c r="F28" s="98">
        <f>SUM(F4:G27)</f>
        <v>43980</v>
      </c>
      <c r="G28" s="98"/>
    </row>
    <row r="29" spans="1:7" ht="14.25">
      <c r="A29" s="4"/>
      <c r="B29" s="15"/>
      <c r="C29" s="16"/>
      <c r="D29" s="15"/>
      <c r="E29" s="5"/>
      <c r="F29" s="14"/>
      <c r="G29" s="14"/>
    </row>
  </sheetData>
  <mergeCells count="27">
    <mergeCell ref="F3:G3"/>
    <mergeCell ref="A1:G1"/>
    <mergeCell ref="F4:G4"/>
    <mergeCell ref="F5:G5"/>
    <mergeCell ref="F6:G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6:G26"/>
    <mergeCell ref="F28:G28"/>
    <mergeCell ref="F21:G21"/>
    <mergeCell ref="F22:G22"/>
    <mergeCell ref="F23:G23"/>
    <mergeCell ref="F24:G24"/>
    <mergeCell ref="F25:G25"/>
    <mergeCell ref="F27:G27"/>
  </mergeCells>
  <pageMargins left="0.51180555555555596" right="0.51180555555555596" top="0.78749999999999998" bottom="0.78749999999999998" header="0.511811023622047" footer="0.511811023622047"/>
  <pageSetup paperSize="9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50"/>
  <sheetViews>
    <sheetView tabSelected="1" zoomScaleNormal="100" workbookViewId="0">
      <selection activeCell="C4" sqref="C4"/>
    </sheetView>
  </sheetViews>
  <sheetFormatPr defaultColWidth="8.7109375" defaultRowHeight="12.75"/>
  <cols>
    <col min="1" max="1" width="5.85546875" style="1" customWidth="1"/>
    <col min="2" max="2" width="14.42578125" style="1" customWidth="1"/>
    <col min="3" max="3" width="19.140625" style="1" customWidth="1"/>
    <col min="4" max="4" width="10.42578125" style="1" customWidth="1"/>
    <col min="5" max="5" width="17" style="2" customWidth="1"/>
    <col min="6" max="6" width="10.42578125" style="2" customWidth="1"/>
    <col min="7" max="7" width="6.7109375" style="2" customWidth="1"/>
    <col min="8" max="16384" width="8.7109375" style="1"/>
  </cols>
  <sheetData>
    <row r="1" spans="1:7" ht="18.75">
      <c r="A1" s="84" t="s">
        <v>952</v>
      </c>
      <c r="B1" s="84"/>
      <c r="C1" s="84"/>
      <c r="D1" s="84"/>
      <c r="E1" s="84"/>
      <c r="F1" s="84"/>
      <c r="G1" s="84"/>
    </row>
    <row r="2" spans="1:7">
      <c r="A2" s="17"/>
      <c r="B2" s="17" t="s">
        <v>939</v>
      </c>
      <c r="C2" s="17"/>
      <c r="D2" s="17"/>
      <c r="E2" s="18"/>
      <c r="F2" s="18"/>
      <c r="G2" s="18"/>
    </row>
    <row r="3" spans="1:7" ht="15.75" customHeight="1">
      <c r="A3" s="19" t="s">
        <v>0</v>
      </c>
      <c r="B3" s="20" t="s">
        <v>1</v>
      </c>
      <c r="C3" s="20" t="s">
        <v>2</v>
      </c>
      <c r="D3" s="19" t="s">
        <v>926</v>
      </c>
      <c r="E3" s="21" t="s">
        <v>927</v>
      </c>
      <c r="F3" s="85" t="s">
        <v>3</v>
      </c>
      <c r="G3" s="85"/>
    </row>
    <row r="4" spans="1:7" ht="25.5">
      <c r="A4" s="22">
        <v>1</v>
      </c>
      <c r="B4" s="23" t="s">
        <v>852</v>
      </c>
      <c r="C4" s="78" t="s">
        <v>853</v>
      </c>
      <c r="D4" s="79">
        <v>1</v>
      </c>
      <c r="E4" s="25">
        <v>1100</v>
      </c>
      <c r="F4" s="83">
        <f t="shared" ref="F4:F19" si="0">E4*D4</f>
        <v>1100</v>
      </c>
      <c r="G4" s="83"/>
    </row>
    <row r="5" spans="1:7" ht="25.5">
      <c r="A5" s="22">
        <v>2</v>
      </c>
      <c r="B5" s="23" t="s">
        <v>854</v>
      </c>
      <c r="C5" s="78" t="s">
        <v>853</v>
      </c>
      <c r="D5" s="79">
        <v>1</v>
      </c>
      <c r="E5" s="25">
        <v>800</v>
      </c>
      <c r="F5" s="83">
        <f t="shared" si="0"/>
        <v>800</v>
      </c>
      <c r="G5" s="83"/>
    </row>
    <row r="6" spans="1:7">
      <c r="A6" s="22">
        <v>3</v>
      </c>
      <c r="B6" s="27" t="s">
        <v>855</v>
      </c>
      <c r="C6" s="78" t="s">
        <v>146</v>
      </c>
      <c r="D6" s="79">
        <v>1</v>
      </c>
      <c r="E6" s="25">
        <v>900</v>
      </c>
      <c r="F6" s="83">
        <f t="shared" si="0"/>
        <v>900</v>
      </c>
      <c r="G6" s="83"/>
    </row>
    <row r="7" spans="1:7">
      <c r="A7" s="22">
        <v>4</v>
      </c>
      <c r="B7" s="23" t="s">
        <v>856</v>
      </c>
      <c r="C7" s="78" t="s">
        <v>86</v>
      </c>
      <c r="D7" s="79">
        <v>1</v>
      </c>
      <c r="E7" s="25">
        <v>600</v>
      </c>
      <c r="F7" s="83">
        <f t="shared" si="0"/>
        <v>600</v>
      </c>
      <c r="G7" s="83"/>
    </row>
    <row r="8" spans="1:7">
      <c r="A8" s="22">
        <v>5</v>
      </c>
      <c r="B8" s="23" t="s">
        <v>857</v>
      </c>
      <c r="C8" s="78" t="s">
        <v>273</v>
      </c>
      <c r="D8" s="79">
        <v>1</v>
      </c>
      <c r="E8" s="25">
        <v>750</v>
      </c>
      <c r="F8" s="83">
        <f t="shared" si="0"/>
        <v>750</v>
      </c>
      <c r="G8" s="83"/>
    </row>
    <row r="9" spans="1:7">
      <c r="A9" s="22">
        <v>6</v>
      </c>
      <c r="B9" s="23" t="s">
        <v>858</v>
      </c>
      <c r="C9" s="78" t="s">
        <v>859</v>
      </c>
      <c r="D9" s="79">
        <v>1</v>
      </c>
      <c r="E9" s="25">
        <v>450</v>
      </c>
      <c r="F9" s="83">
        <f t="shared" si="0"/>
        <v>450</v>
      </c>
      <c r="G9" s="83"/>
    </row>
    <row r="10" spans="1:7">
      <c r="A10" s="22">
        <v>7</v>
      </c>
      <c r="B10" s="23" t="s">
        <v>860</v>
      </c>
      <c r="C10" s="78" t="s">
        <v>15</v>
      </c>
      <c r="D10" s="79">
        <v>1</v>
      </c>
      <c r="E10" s="25">
        <v>1300</v>
      </c>
      <c r="F10" s="83">
        <f t="shared" si="0"/>
        <v>1300</v>
      </c>
      <c r="G10" s="83"/>
    </row>
    <row r="11" spans="1:7" ht="25.5">
      <c r="A11" s="22">
        <v>8</v>
      </c>
      <c r="B11" s="23" t="s">
        <v>861</v>
      </c>
      <c r="C11" s="78" t="s">
        <v>864</v>
      </c>
      <c r="D11" s="79">
        <v>1</v>
      </c>
      <c r="E11" s="25">
        <v>750</v>
      </c>
      <c r="F11" s="83">
        <f t="shared" si="0"/>
        <v>750</v>
      </c>
      <c r="G11" s="83"/>
    </row>
    <row r="12" spans="1:7" ht="25.5">
      <c r="A12" s="22">
        <v>9</v>
      </c>
      <c r="B12" s="23" t="s">
        <v>862</v>
      </c>
      <c r="C12" s="78" t="s">
        <v>863</v>
      </c>
      <c r="D12" s="79">
        <v>1</v>
      </c>
      <c r="E12" s="25">
        <v>600</v>
      </c>
      <c r="F12" s="83">
        <f t="shared" si="0"/>
        <v>600</v>
      </c>
      <c r="G12" s="83"/>
    </row>
    <row r="13" spans="1:7">
      <c r="A13" s="22">
        <v>10</v>
      </c>
      <c r="B13" s="23" t="s">
        <v>865</v>
      </c>
      <c r="C13" s="78" t="s">
        <v>491</v>
      </c>
      <c r="D13" s="79">
        <v>1</v>
      </c>
      <c r="E13" s="25">
        <v>3700</v>
      </c>
      <c r="F13" s="83">
        <f t="shared" si="0"/>
        <v>3700</v>
      </c>
      <c r="G13" s="83"/>
    </row>
    <row r="14" spans="1:7">
      <c r="A14" s="22">
        <v>11</v>
      </c>
      <c r="B14" s="23" t="s">
        <v>866</v>
      </c>
      <c r="C14" s="78" t="s">
        <v>867</v>
      </c>
      <c r="D14" s="79">
        <v>1</v>
      </c>
      <c r="E14" s="25">
        <v>1800</v>
      </c>
      <c r="F14" s="83">
        <f t="shared" si="0"/>
        <v>1800</v>
      </c>
      <c r="G14" s="83"/>
    </row>
    <row r="15" spans="1:7">
      <c r="A15" s="22">
        <v>12</v>
      </c>
      <c r="B15" s="23" t="s">
        <v>868</v>
      </c>
      <c r="C15" s="78" t="s">
        <v>869</v>
      </c>
      <c r="D15" s="79">
        <v>1</v>
      </c>
      <c r="E15" s="25">
        <v>220</v>
      </c>
      <c r="F15" s="83">
        <f t="shared" si="0"/>
        <v>220</v>
      </c>
      <c r="G15" s="83"/>
    </row>
    <row r="16" spans="1:7" ht="25.5">
      <c r="A16" s="22">
        <v>13</v>
      </c>
      <c r="B16" s="27" t="s">
        <v>870</v>
      </c>
      <c r="C16" s="78" t="s">
        <v>871</v>
      </c>
      <c r="D16" s="79">
        <v>1</v>
      </c>
      <c r="E16" s="25">
        <v>750</v>
      </c>
      <c r="F16" s="83">
        <f t="shared" si="0"/>
        <v>750</v>
      </c>
      <c r="G16" s="83"/>
    </row>
    <row r="17" spans="1:7">
      <c r="A17" s="22">
        <v>14</v>
      </c>
      <c r="B17" s="23" t="s">
        <v>850</v>
      </c>
      <c r="C17" s="78" t="s">
        <v>500</v>
      </c>
      <c r="D17" s="79">
        <v>1</v>
      </c>
      <c r="E17" s="25">
        <v>750</v>
      </c>
      <c r="F17" s="83">
        <f t="shared" si="0"/>
        <v>750</v>
      </c>
      <c r="G17" s="83"/>
    </row>
    <row r="18" spans="1:7">
      <c r="A18" s="22">
        <v>15</v>
      </c>
      <c r="B18" s="23" t="s">
        <v>872</v>
      </c>
      <c r="C18" s="78" t="s">
        <v>17</v>
      </c>
      <c r="D18" s="79">
        <v>1</v>
      </c>
      <c r="E18" s="25">
        <v>80</v>
      </c>
      <c r="F18" s="83">
        <f t="shared" si="0"/>
        <v>80</v>
      </c>
      <c r="G18" s="83"/>
    </row>
    <row r="19" spans="1:7">
      <c r="A19" s="22">
        <v>16</v>
      </c>
      <c r="B19" s="23" t="s">
        <v>873</v>
      </c>
      <c r="C19" s="78" t="s">
        <v>874</v>
      </c>
      <c r="D19" s="79">
        <v>1</v>
      </c>
      <c r="E19" s="25">
        <v>3300</v>
      </c>
      <c r="F19" s="83">
        <f t="shared" si="0"/>
        <v>3300</v>
      </c>
      <c r="G19" s="83"/>
    </row>
    <row r="20" spans="1:7">
      <c r="A20" s="22">
        <v>17</v>
      </c>
      <c r="B20" s="23" t="s">
        <v>875</v>
      </c>
      <c r="C20" s="78" t="s">
        <v>17</v>
      </c>
      <c r="D20" s="79">
        <v>1</v>
      </c>
      <c r="E20" s="25">
        <v>75</v>
      </c>
      <c r="F20" s="83">
        <f t="shared" ref="F20:F29" si="1">E20*D20</f>
        <v>75</v>
      </c>
      <c r="G20" s="83"/>
    </row>
    <row r="21" spans="1:7">
      <c r="A21" s="22">
        <v>18</v>
      </c>
      <c r="B21" s="23" t="s">
        <v>876</v>
      </c>
      <c r="C21" s="78" t="s">
        <v>877</v>
      </c>
      <c r="D21" s="79">
        <v>1</v>
      </c>
      <c r="E21" s="25">
        <v>400</v>
      </c>
      <c r="F21" s="83">
        <f t="shared" si="1"/>
        <v>400</v>
      </c>
      <c r="G21" s="83"/>
    </row>
    <row r="22" spans="1:7">
      <c r="A22" s="22">
        <v>19</v>
      </c>
      <c r="B22" s="23" t="s">
        <v>878</v>
      </c>
      <c r="C22" s="78" t="s">
        <v>824</v>
      </c>
      <c r="D22" s="79">
        <v>1</v>
      </c>
      <c r="E22" s="25">
        <v>210</v>
      </c>
      <c r="F22" s="83">
        <f t="shared" si="1"/>
        <v>210</v>
      </c>
      <c r="G22" s="83"/>
    </row>
    <row r="23" spans="1:7">
      <c r="A23" s="22">
        <v>20</v>
      </c>
      <c r="B23" s="23" t="s">
        <v>879</v>
      </c>
      <c r="C23" s="78" t="s">
        <v>880</v>
      </c>
      <c r="D23" s="79">
        <v>1</v>
      </c>
      <c r="E23" s="25">
        <v>300</v>
      </c>
      <c r="F23" s="83">
        <f t="shared" si="1"/>
        <v>300</v>
      </c>
      <c r="G23" s="83"/>
    </row>
    <row r="24" spans="1:7">
      <c r="A24" s="22">
        <v>21</v>
      </c>
      <c r="B24" s="23" t="s">
        <v>881</v>
      </c>
      <c r="C24" s="78" t="s">
        <v>877</v>
      </c>
      <c r="D24" s="79">
        <v>1</v>
      </c>
      <c r="E24" s="25">
        <v>600</v>
      </c>
      <c r="F24" s="83">
        <f t="shared" si="1"/>
        <v>600</v>
      </c>
      <c r="G24" s="83"/>
    </row>
    <row r="25" spans="1:7">
      <c r="A25" s="22">
        <v>22</v>
      </c>
      <c r="B25" s="23" t="s">
        <v>882</v>
      </c>
      <c r="C25" s="78" t="s">
        <v>15</v>
      </c>
      <c r="D25" s="79">
        <v>1</v>
      </c>
      <c r="E25" s="25">
        <v>400</v>
      </c>
      <c r="F25" s="83">
        <f t="shared" si="1"/>
        <v>400</v>
      </c>
      <c r="G25" s="83"/>
    </row>
    <row r="26" spans="1:7">
      <c r="A26" s="22">
        <v>23</v>
      </c>
      <c r="B26" s="23" t="s">
        <v>883</v>
      </c>
      <c r="C26" s="78" t="s">
        <v>15</v>
      </c>
      <c r="D26" s="79">
        <v>1</v>
      </c>
      <c r="E26" s="25">
        <v>350</v>
      </c>
      <c r="F26" s="83">
        <f t="shared" si="1"/>
        <v>350</v>
      </c>
      <c r="G26" s="83"/>
    </row>
    <row r="27" spans="1:7">
      <c r="A27" s="22">
        <v>24</v>
      </c>
      <c r="B27" s="23" t="s">
        <v>884</v>
      </c>
      <c r="C27" s="78" t="s">
        <v>307</v>
      </c>
      <c r="D27" s="79">
        <v>28</v>
      </c>
      <c r="E27" s="25">
        <v>45</v>
      </c>
      <c r="F27" s="83">
        <f t="shared" si="1"/>
        <v>1260</v>
      </c>
      <c r="G27" s="83"/>
    </row>
    <row r="28" spans="1:7">
      <c r="A28" s="22">
        <v>25</v>
      </c>
      <c r="B28" s="23" t="s">
        <v>885</v>
      </c>
      <c r="C28" s="78" t="s">
        <v>698</v>
      </c>
      <c r="D28" s="79">
        <v>1</v>
      </c>
      <c r="E28" s="25">
        <v>2500</v>
      </c>
      <c r="F28" s="83">
        <f t="shared" si="1"/>
        <v>2500</v>
      </c>
      <c r="G28" s="83"/>
    </row>
    <row r="29" spans="1:7">
      <c r="A29" s="22">
        <v>26</v>
      </c>
      <c r="B29" s="23" t="s">
        <v>886</v>
      </c>
      <c r="C29" s="78" t="s">
        <v>820</v>
      </c>
      <c r="D29" s="79">
        <v>1</v>
      </c>
      <c r="E29" s="25">
        <v>250</v>
      </c>
      <c r="F29" s="83">
        <f t="shared" si="1"/>
        <v>250</v>
      </c>
      <c r="G29" s="83"/>
    </row>
    <row r="30" spans="1:7">
      <c r="A30" s="22">
        <v>27</v>
      </c>
      <c r="B30" s="27" t="s">
        <v>887</v>
      </c>
      <c r="C30" s="78" t="s">
        <v>288</v>
      </c>
      <c r="D30" s="79">
        <v>4</v>
      </c>
      <c r="E30" s="25">
        <v>90</v>
      </c>
      <c r="F30" s="83">
        <f t="shared" ref="F30:F44" si="2">E30*D30</f>
        <v>360</v>
      </c>
      <c r="G30" s="83"/>
    </row>
    <row r="31" spans="1:7">
      <c r="A31" s="22">
        <v>28</v>
      </c>
      <c r="B31" s="23" t="s">
        <v>888</v>
      </c>
      <c r="C31" s="78" t="s">
        <v>17</v>
      </c>
      <c r="D31" s="79">
        <v>4</v>
      </c>
      <c r="E31" s="25">
        <v>70</v>
      </c>
      <c r="F31" s="83">
        <f t="shared" si="2"/>
        <v>280</v>
      </c>
      <c r="G31" s="83"/>
    </row>
    <row r="32" spans="1:7">
      <c r="A32" s="22">
        <v>29</v>
      </c>
      <c r="B32" s="23" t="s">
        <v>889</v>
      </c>
      <c r="C32" s="78" t="s">
        <v>890</v>
      </c>
      <c r="D32" s="79">
        <v>1</v>
      </c>
      <c r="E32" s="25">
        <v>750</v>
      </c>
      <c r="F32" s="83">
        <f t="shared" si="2"/>
        <v>750</v>
      </c>
      <c r="G32" s="83"/>
    </row>
    <row r="33" spans="1:7">
      <c r="A33" s="22">
        <v>30</v>
      </c>
      <c r="B33" s="23" t="s">
        <v>891</v>
      </c>
      <c r="C33" s="78" t="s">
        <v>892</v>
      </c>
      <c r="D33" s="79">
        <v>1</v>
      </c>
      <c r="E33" s="25">
        <v>600</v>
      </c>
      <c r="F33" s="83">
        <f t="shared" si="2"/>
        <v>600</v>
      </c>
      <c r="G33" s="83"/>
    </row>
    <row r="34" spans="1:7">
      <c r="A34" s="22">
        <v>31</v>
      </c>
      <c r="B34" s="23" t="s">
        <v>893</v>
      </c>
      <c r="C34" s="78" t="s">
        <v>25</v>
      </c>
      <c r="D34" s="79">
        <v>1</v>
      </c>
      <c r="E34" s="25">
        <v>1200</v>
      </c>
      <c r="F34" s="83">
        <f t="shared" si="2"/>
        <v>1200</v>
      </c>
      <c r="G34" s="83"/>
    </row>
    <row r="35" spans="1:7">
      <c r="A35" s="22">
        <v>32</v>
      </c>
      <c r="B35" s="23" t="s">
        <v>894</v>
      </c>
      <c r="C35" s="78" t="s">
        <v>42</v>
      </c>
      <c r="D35" s="79">
        <v>1</v>
      </c>
      <c r="E35" s="25">
        <v>600</v>
      </c>
      <c r="F35" s="83">
        <f t="shared" si="2"/>
        <v>600</v>
      </c>
      <c r="G35" s="83"/>
    </row>
    <row r="36" spans="1:7">
      <c r="A36" s="22">
        <v>33</v>
      </c>
      <c r="B36" s="23" t="s">
        <v>851</v>
      </c>
      <c r="C36" s="78" t="s">
        <v>11</v>
      </c>
      <c r="D36" s="79">
        <v>1</v>
      </c>
      <c r="E36" s="25">
        <v>1200</v>
      </c>
      <c r="F36" s="83">
        <f t="shared" si="2"/>
        <v>1200</v>
      </c>
      <c r="G36" s="83"/>
    </row>
    <row r="37" spans="1:7">
      <c r="A37" s="22">
        <v>34</v>
      </c>
      <c r="B37" s="23" t="s">
        <v>895</v>
      </c>
      <c r="C37" s="78" t="s">
        <v>417</v>
      </c>
      <c r="D37" s="79">
        <v>1</v>
      </c>
      <c r="E37" s="25">
        <v>450</v>
      </c>
      <c r="F37" s="83">
        <f t="shared" si="2"/>
        <v>450</v>
      </c>
      <c r="G37" s="83"/>
    </row>
    <row r="38" spans="1:7">
      <c r="A38" s="22">
        <v>35</v>
      </c>
      <c r="B38" s="23" t="s">
        <v>896</v>
      </c>
      <c r="C38" s="78" t="s">
        <v>17</v>
      </c>
      <c r="D38" s="79">
        <v>2</v>
      </c>
      <c r="E38" s="25">
        <v>180</v>
      </c>
      <c r="F38" s="83">
        <f t="shared" si="2"/>
        <v>360</v>
      </c>
      <c r="G38" s="83"/>
    </row>
    <row r="39" spans="1:7">
      <c r="A39" s="22">
        <v>36</v>
      </c>
      <c r="B39" s="23" t="s">
        <v>897</v>
      </c>
      <c r="C39" s="78" t="s">
        <v>17</v>
      </c>
      <c r="D39" s="79">
        <v>4</v>
      </c>
      <c r="E39" s="25">
        <v>170</v>
      </c>
      <c r="F39" s="83">
        <f t="shared" si="2"/>
        <v>680</v>
      </c>
      <c r="G39" s="83"/>
    </row>
    <row r="40" spans="1:7">
      <c r="A40" s="22">
        <v>37</v>
      </c>
      <c r="B40" s="23" t="s">
        <v>898</v>
      </c>
      <c r="C40" s="78" t="s">
        <v>17</v>
      </c>
      <c r="D40" s="79">
        <v>4</v>
      </c>
      <c r="E40" s="25">
        <v>150</v>
      </c>
      <c r="F40" s="83">
        <f t="shared" si="2"/>
        <v>600</v>
      </c>
      <c r="G40" s="83"/>
    </row>
    <row r="41" spans="1:7" ht="25.5">
      <c r="A41" s="22">
        <v>38</v>
      </c>
      <c r="B41" s="23" t="s">
        <v>899</v>
      </c>
      <c r="C41" s="78" t="s">
        <v>900</v>
      </c>
      <c r="D41" s="79">
        <v>1</v>
      </c>
      <c r="E41" s="25">
        <v>1800</v>
      </c>
      <c r="F41" s="83">
        <f t="shared" si="2"/>
        <v>1800</v>
      </c>
      <c r="G41" s="83"/>
    </row>
    <row r="42" spans="1:7">
      <c r="A42" s="22">
        <v>39</v>
      </c>
      <c r="B42" s="23" t="s">
        <v>901</v>
      </c>
      <c r="C42" s="78" t="s">
        <v>750</v>
      </c>
      <c r="D42" s="79">
        <v>1</v>
      </c>
      <c r="E42" s="25">
        <v>3200</v>
      </c>
      <c r="F42" s="83">
        <f t="shared" si="2"/>
        <v>3200</v>
      </c>
      <c r="G42" s="83"/>
    </row>
    <row r="43" spans="1:7">
      <c r="A43" s="22">
        <v>40</v>
      </c>
      <c r="B43" s="23" t="s">
        <v>902</v>
      </c>
      <c r="C43" s="78" t="s">
        <v>750</v>
      </c>
      <c r="D43" s="79">
        <v>1</v>
      </c>
      <c r="E43" s="25">
        <v>3200</v>
      </c>
      <c r="F43" s="83">
        <f t="shared" si="2"/>
        <v>3200</v>
      </c>
      <c r="G43" s="83"/>
    </row>
    <row r="44" spans="1:7">
      <c r="A44" s="22">
        <v>41</v>
      </c>
      <c r="B44" s="23" t="s">
        <v>903</v>
      </c>
      <c r="C44" s="78" t="s">
        <v>904</v>
      </c>
      <c r="D44" s="79">
        <v>1</v>
      </c>
      <c r="E44" s="25">
        <v>5300</v>
      </c>
      <c r="F44" s="83">
        <f t="shared" si="2"/>
        <v>5300</v>
      </c>
      <c r="G44" s="83"/>
    </row>
    <row r="45" spans="1:7">
      <c r="A45" s="22">
        <v>42</v>
      </c>
      <c r="B45" s="27" t="s">
        <v>905</v>
      </c>
      <c r="C45" s="24" t="s">
        <v>849</v>
      </c>
      <c r="D45" s="22">
        <v>5</v>
      </c>
      <c r="E45" s="25">
        <v>1300</v>
      </c>
      <c r="F45" s="83">
        <f t="shared" ref="F45:F47" si="3">D45*E45</f>
        <v>6500</v>
      </c>
      <c r="G45" s="83"/>
    </row>
    <row r="46" spans="1:7">
      <c r="A46" s="22">
        <v>43</v>
      </c>
      <c r="B46" s="23" t="s">
        <v>906</v>
      </c>
      <c r="C46" s="24" t="s">
        <v>7</v>
      </c>
      <c r="D46" s="22">
        <v>5</v>
      </c>
      <c r="E46" s="25">
        <v>210</v>
      </c>
      <c r="F46" s="83">
        <f t="shared" si="3"/>
        <v>1050</v>
      </c>
      <c r="G46" s="83"/>
    </row>
    <row r="47" spans="1:7">
      <c r="A47" s="22">
        <v>44</v>
      </c>
      <c r="B47" s="23" t="s">
        <v>907</v>
      </c>
      <c r="C47" s="24" t="s">
        <v>5</v>
      </c>
      <c r="D47" s="22">
        <v>5</v>
      </c>
      <c r="E47" s="25">
        <v>120</v>
      </c>
      <c r="F47" s="83">
        <f t="shared" si="3"/>
        <v>600</v>
      </c>
      <c r="G47" s="83"/>
    </row>
    <row r="48" spans="1:7" ht="25.5">
      <c r="A48" s="22">
        <v>45</v>
      </c>
      <c r="B48" s="26" t="s">
        <v>910</v>
      </c>
      <c r="C48" s="24" t="s">
        <v>908</v>
      </c>
      <c r="D48" s="22">
        <v>50</v>
      </c>
      <c r="E48" s="25">
        <v>180</v>
      </c>
      <c r="F48" s="83">
        <f t="shared" ref="F48" si="4">D48*E48</f>
        <v>9000</v>
      </c>
      <c r="G48" s="83"/>
    </row>
    <row r="49" spans="1:7">
      <c r="A49" s="26"/>
      <c r="B49" s="26"/>
      <c r="C49" s="26"/>
      <c r="D49" s="26"/>
      <c r="E49" s="21" t="s">
        <v>267</v>
      </c>
      <c r="F49" s="85">
        <f>SUM(F4:G48)</f>
        <v>61925</v>
      </c>
      <c r="G49" s="85"/>
    </row>
    <row r="50" spans="1:7">
      <c r="A50" s="4"/>
      <c r="B50" s="4"/>
      <c r="C50" s="4"/>
      <c r="D50" s="4"/>
      <c r="E50" s="6"/>
      <c r="F50" s="6"/>
      <c r="G50" s="6"/>
    </row>
  </sheetData>
  <mergeCells count="48">
    <mergeCell ref="F3:G3"/>
    <mergeCell ref="A1:G1"/>
    <mergeCell ref="F4:G4"/>
    <mergeCell ref="F5:G5"/>
    <mergeCell ref="F6:G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F42:G42"/>
    <mergeCell ref="F43:G43"/>
    <mergeCell ref="F44:G44"/>
    <mergeCell ref="F49:G49"/>
    <mergeCell ref="F46:G46"/>
    <mergeCell ref="F47:G47"/>
    <mergeCell ref="F45:G45"/>
    <mergeCell ref="F48:G48"/>
    <mergeCell ref="F32:G32"/>
    <mergeCell ref="F33:G33"/>
    <mergeCell ref="F34:G34"/>
    <mergeCell ref="F35:G35"/>
    <mergeCell ref="F36:G36"/>
    <mergeCell ref="F41:G41"/>
    <mergeCell ref="F37:G37"/>
    <mergeCell ref="F38:G38"/>
    <mergeCell ref="F39:G39"/>
    <mergeCell ref="F40:G40"/>
  </mergeCells>
  <pageMargins left="0.51180555555555596" right="0.51180555555555596" top="0.78749999999999998" bottom="0.78749999999999998" header="0.511811023622047" footer="0.511811023622047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4"/>
  <sheetViews>
    <sheetView zoomScaleNormal="100" workbookViewId="0">
      <selection activeCell="B2" sqref="B2"/>
    </sheetView>
  </sheetViews>
  <sheetFormatPr defaultColWidth="9.140625" defaultRowHeight="12.75"/>
  <cols>
    <col min="1" max="1" width="2.140625" style="1" customWidth="1"/>
    <col min="2" max="2" width="6.42578125" style="1" customWidth="1"/>
    <col min="3" max="3" width="12.28515625" style="1" customWidth="1"/>
    <col min="4" max="4" width="23.42578125" style="1" customWidth="1"/>
    <col min="5" max="5" width="11.7109375" style="1" customWidth="1"/>
    <col min="6" max="6" width="15.28515625" style="2" customWidth="1"/>
    <col min="7" max="7" width="9.140625" style="2"/>
    <col min="8" max="8" width="4.7109375" style="2" customWidth="1"/>
    <col min="9" max="1013" width="9.140625" style="1"/>
    <col min="1014" max="1014" width="11.5703125" style="1" customWidth="1"/>
    <col min="1015" max="16384" width="9.140625" style="1"/>
  </cols>
  <sheetData>
    <row r="1" spans="1:8" ht="18.75">
      <c r="B1" s="84" t="s">
        <v>942</v>
      </c>
      <c r="C1" s="84"/>
      <c r="D1" s="84"/>
      <c r="E1" s="84"/>
      <c r="F1" s="84"/>
      <c r="G1" s="84"/>
      <c r="H1" s="84"/>
    </row>
    <row r="2" spans="1:8">
      <c r="B2" s="17"/>
      <c r="C2" s="17" t="s">
        <v>931</v>
      </c>
      <c r="D2" s="17"/>
      <c r="E2" s="17"/>
      <c r="F2" s="18"/>
      <c r="G2" s="18"/>
      <c r="H2" s="18"/>
    </row>
    <row r="3" spans="1:8" ht="15.75" customHeight="1">
      <c r="A3" s="3"/>
      <c r="B3" s="19" t="s">
        <v>0</v>
      </c>
      <c r="C3" s="20" t="s">
        <v>1</v>
      </c>
      <c r="D3" s="20" t="s">
        <v>2</v>
      </c>
      <c r="E3" s="19" t="s">
        <v>926</v>
      </c>
      <c r="F3" s="21" t="s">
        <v>927</v>
      </c>
      <c r="G3" s="85" t="s">
        <v>3</v>
      </c>
      <c r="H3" s="85"/>
    </row>
    <row r="4" spans="1:8">
      <c r="A4" s="3"/>
      <c r="B4" s="22">
        <v>1</v>
      </c>
      <c r="C4" s="33" t="s">
        <v>93</v>
      </c>
      <c r="D4" s="33" t="s">
        <v>94</v>
      </c>
      <c r="E4" s="34">
        <v>2</v>
      </c>
      <c r="F4" s="25">
        <v>18</v>
      </c>
      <c r="G4" s="83">
        <f t="shared" ref="G4:G28" si="0">E4*F4</f>
        <v>36</v>
      </c>
      <c r="H4" s="83"/>
    </row>
    <row r="5" spans="1:8">
      <c r="A5" s="3"/>
      <c r="B5" s="22">
        <v>2</v>
      </c>
      <c r="C5" s="35">
        <v>2471876</v>
      </c>
      <c r="D5" s="33" t="s">
        <v>95</v>
      </c>
      <c r="E5" s="34">
        <v>1</v>
      </c>
      <c r="F5" s="25">
        <v>95</v>
      </c>
      <c r="G5" s="83">
        <f t="shared" si="0"/>
        <v>95</v>
      </c>
      <c r="H5" s="83"/>
    </row>
    <row r="6" spans="1:8">
      <c r="A6" s="3"/>
      <c r="B6" s="22">
        <v>3</v>
      </c>
      <c r="C6" s="35">
        <v>2390583</v>
      </c>
      <c r="D6" s="33" t="s">
        <v>96</v>
      </c>
      <c r="E6" s="34">
        <v>1</v>
      </c>
      <c r="F6" s="25">
        <v>110</v>
      </c>
      <c r="G6" s="83">
        <f t="shared" si="0"/>
        <v>110</v>
      </c>
      <c r="H6" s="83"/>
    </row>
    <row r="7" spans="1:8">
      <c r="A7" s="3"/>
      <c r="B7" s="22">
        <v>4</v>
      </c>
      <c r="C7" s="33" t="s">
        <v>97</v>
      </c>
      <c r="D7" s="33" t="s">
        <v>98</v>
      </c>
      <c r="E7" s="34">
        <v>2</v>
      </c>
      <c r="F7" s="25">
        <v>32</v>
      </c>
      <c r="G7" s="83">
        <f t="shared" si="0"/>
        <v>64</v>
      </c>
      <c r="H7" s="83"/>
    </row>
    <row r="8" spans="1:8">
      <c r="A8" s="3"/>
      <c r="B8" s="22">
        <v>5</v>
      </c>
      <c r="C8" s="33" t="s">
        <v>99</v>
      </c>
      <c r="D8" s="33" t="s">
        <v>100</v>
      </c>
      <c r="E8" s="34">
        <v>4</v>
      </c>
      <c r="F8" s="25">
        <v>4.5</v>
      </c>
      <c r="G8" s="83">
        <f t="shared" si="0"/>
        <v>18</v>
      </c>
      <c r="H8" s="83"/>
    </row>
    <row r="9" spans="1:8">
      <c r="A9" s="3"/>
      <c r="B9" s="22">
        <v>6</v>
      </c>
      <c r="C9" s="33" t="s">
        <v>101</v>
      </c>
      <c r="D9" s="33" t="s">
        <v>102</v>
      </c>
      <c r="E9" s="34">
        <v>10</v>
      </c>
      <c r="F9" s="25">
        <v>4.5</v>
      </c>
      <c r="G9" s="83">
        <f t="shared" si="0"/>
        <v>45</v>
      </c>
      <c r="H9" s="83"/>
    </row>
    <row r="10" spans="1:8">
      <c r="A10" s="3"/>
      <c r="B10" s="22">
        <v>7</v>
      </c>
      <c r="C10" s="36" t="s">
        <v>103</v>
      </c>
      <c r="D10" s="36" t="s">
        <v>104</v>
      </c>
      <c r="E10" s="37">
        <v>3</v>
      </c>
      <c r="F10" s="38">
        <v>180</v>
      </c>
      <c r="G10" s="87">
        <f t="shared" si="0"/>
        <v>540</v>
      </c>
      <c r="H10" s="87"/>
    </row>
    <row r="11" spans="1:8">
      <c r="A11" s="3"/>
      <c r="B11" s="22">
        <v>8</v>
      </c>
      <c r="C11" s="33" t="s">
        <v>105</v>
      </c>
      <c r="D11" s="33" t="s">
        <v>106</v>
      </c>
      <c r="E11" s="34">
        <v>6</v>
      </c>
      <c r="F11" s="25">
        <v>38</v>
      </c>
      <c r="G11" s="83">
        <f t="shared" si="0"/>
        <v>228</v>
      </c>
      <c r="H11" s="83"/>
    </row>
    <row r="12" spans="1:8">
      <c r="A12" s="3"/>
      <c r="B12" s="22">
        <v>9</v>
      </c>
      <c r="C12" s="33" t="s">
        <v>107</v>
      </c>
      <c r="D12" s="33" t="s">
        <v>108</v>
      </c>
      <c r="E12" s="34">
        <v>12</v>
      </c>
      <c r="F12" s="25">
        <v>4.4000000000000004</v>
      </c>
      <c r="G12" s="83">
        <f t="shared" si="0"/>
        <v>52.800000000000004</v>
      </c>
      <c r="H12" s="83"/>
    </row>
    <row r="13" spans="1:8">
      <c r="A13" s="3"/>
      <c r="B13" s="22">
        <v>10</v>
      </c>
      <c r="C13" s="33" t="s">
        <v>109</v>
      </c>
      <c r="D13" s="33" t="s">
        <v>110</v>
      </c>
      <c r="E13" s="34">
        <v>2</v>
      </c>
      <c r="F13" s="25">
        <v>6</v>
      </c>
      <c r="G13" s="83">
        <f t="shared" si="0"/>
        <v>12</v>
      </c>
      <c r="H13" s="83"/>
    </row>
    <row r="14" spans="1:8">
      <c r="A14" s="3"/>
      <c r="B14" s="22">
        <v>11</v>
      </c>
      <c r="C14" s="33" t="s">
        <v>111</v>
      </c>
      <c r="D14" s="33" t="s">
        <v>112</v>
      </c>
      <c r="E14" s="34">
        <v>2</v>
      </c>
      <c r="F14" s="25">
        <v>8.5</v>
      </c>
      <c r="G14" s="83">
        <f t="shared" si="0"/>
        <v>17</v>
      </c>
      <c r="H14" s="83"/>
    </row>
    <row r="15" spans="1:8">
      <c r="A15" s="3"/>
      <c r="B15" s="22">
        <v>12</v>
      </c>
      <c r="C15" s="35">
        <v>1359819</v>
      </c>
      <c r="D15" s="33" t="s">
        <v>113</v>
      </c>
      <c r="E15" s="34">
        <v>1</v>
      </c>
      <c r="F15" s="25">
        <v>550</v>
      </c>
      <c r="G15" s="83">
        <f t="shared" si="0"/>
        <v>550</v>
      </c>
      <c r="H15" s="83"/>
    </row>
    <row r="16" spans="1:8">
      <c r="A16" s="3"/>
      <c r="B16" s="22">
        <v>13</v>
      </c>
      <c r="C16" s="35">
        <v>3044924</v>
      </c>
      <c r="D16" s="33" t="s">
        <v>114</v>
      </c>
      <c r="E16" s="34">
        <v>1</v>
      </c>
      <c r="F16" s="25">
        <v>1900</v>
      </c>
      <c r="G16" s="83">
        <f t="shared" si="0"/>
        <v>1900</v>
      </c>
      <c r="H16" s="83"/>
    </row>
    <row r="17" spans="1:8">
      <c r="A17" s="3"/>
      <c r="B17" s="22">
        <v>14</v>
      </c>
      <c r="C17" s="35">
        <v>2720388</v>
      </c>
      <c r="D17" s="33" t="s">
        <v>114</v>
      </c>
      <c r="E17" s="34">
        <v>1</v>
      </c>
      <c r="F17" s="25">
        <v>430</v>
      </c>
      <c r="G17" s="83">
        <f t="shared" si="0"/>
        <v>430</v>
      </c>
      <c r="H17" s="83"/>
    </row>
    <row r="18" spans="1:8">
      <c r="A18" s="3"/>
      <c r="B18" s="22">
        <v>15</v>
      </c>
      <c r="C18" s="35">
        <v>993649</v>
      </c>
      <c r="D18" s="33" t="s">
        <v>115</v>
      </c>
      <c r="E18" s="34">
        <v>8</v>
      </c>
      <c r="F18" s="25">
        <v>6</v>
      </c>
      <c r="G18" s="83">
        <f t="shared" si="0"/>
        <v>48</v>
      </c>
      <c r="H18" s="83"/>
    </row>
    <row r="19" spans="1:8">
      <c r="A19" s="3"/>
      <c r="B19" s="22">
        <v>16</v>
      </c>
      <c r="C19" s="35">
        <v>2201209</v>
      </c>
      <c r="D19" s="33" t="s">
        <v>116</v>
      </c>
      <c r="E19" s="34">
        <v>1</v>
      </c>
      <c r="F19" s="25">
        <v>700</v>
      </c>
      <c r="G19" s="83">
        <f t="shared" si="0"/>
        <v>700</v>
      </c>
      <c r="H19" s="83"/>
    </row>
    <row r="20" spans="1:8">
      <c r="A20" s="3"/>
      <c r="B20" s="22">
        <v>17</v>
      </c>
      <c r="C20" s="35">
        <v>2631786</v>
      </c>
      <c r="D20" s="33" t="s">
        <v>117</v>
      </c>
      <c r="E20" s="34">
        <v>1</v>
      </c>
      <c r="F20" s="25">
        <v>190</v>
      </c>
      <c r="G20" s="83">
        <f t="shared" si="0"/>
        <v>190</v>
      </c>
      <c r="H20" s="83"/>
    </row>
    <row r="21" spans="1:8">
      <c r="A21" s="3"/>
      <c r="B21" s="22">
        <v>18</v>
      </c>
      <c r="C21" s="33" t="s">
        <v>118</v>
      </c>
      <c r="D21" s="33" t="s">
        <v>119</v>
      </c>
      <c r="E21" s="34">
        <v>1</v>
      </c>
      <c r="F21" s="25">
        <v>250</v>
      </c>
      <c r="G21" s="83">
        <f t="shared" si="0"/>
        <v>250</v>
      </c>
      <c r="H21" s="83"/>
    </row>
    <row r="22" spans="1:8">
      <c r="A22" s="3"/>
      <c r="B22" s="22">
        <v>19</v>
      </c>
      <c r="C22" s="33" t="s">
        <v>120</v>
      </c>
      <c r="D22" s="33" t="s">
        <v>121</v>
      </c>
      <c r="E22" s="34">
        <v>1</v>
      </c>
      <c r="F22" s="25">
        <v>340</v>
      </c>
      <c r="G22" s="83">
        <f t="shared" si="0"/>
        <v>340</v>
      </c>
      <c r="H22" s="83"/>
    </row>
    <row r="23" spans="1:8">
      <c r="A23" s="3"/>
      <c r="B23" s="22">
        <v>20</v>
      </c>
      <c r="C23" s="35">
        <v>1983611</v>
      </c>
      <c r="D23" s="33" t="s">
        <v>122</v>
      </c>
      <c r="E23" s="34">
        <v>1</v>
      </c>
      <c r="F23" s="25">
        <v>450</v>
      </c>
      <c r="G23" s="83">
        <f t="shared" si="0"/>
        <v>450</v>
      </c>
      <c r="H23" s="83"/>
    </row>
    <row r="24" spans="1:8">
      <c r="A24" s="3"/>
      <c r="B24" s="22">
        <v>21</v>
      </c>
      <c r="C24" s="35">
        <v>2613816</v>
      </c>
      <c r="D24" s="33" t="s">
        <v>123</v>
      </c>
      <c r="E24" s="34">
        <v>1</v>
      </c>
      <c r="F24" s="25">
        <v>113</v>
      </c>
      <c r="G24" s="83">
        <f t="shared" si="0"/>
        <v>113</v>
      </c>
      <c r="H24" s="83"/>
    </row>
    <row r="25" spans="1:8">
      <c r="A25" s="3"/>
      <c r="B25" s="22">
        <v>22</v>
      </c>
      <c r="C25" s="33" t="s">
        <v>124</v>
      </c>
      <c r="D25" s="33" t="s">
        <v>125</v>
      </c>
      <c r="E25" s="34">
        <v>2</v>
      </c>
      <c r="F25" s="25">
        <v>64</v>
      </c>
      <c r="G25" s="83">
        <f t="shared" si="0"/>
        <v>128</v>
      </c>
      <c r="H25" s="83"/>
    </row>
    <row r="26" spans="1:8" ht="25.5">
      <c r="A26" s="3"/>
      <c r="B26" s="22">
        <v>23</v>
      </c>
      <c r="C26" s="39">
        <v>2457339</v>
      </c>
      <c r="D26" s="33" t="s">
        <v>126</v>
      </c>
      <c r="E26" s="37">
        <v>1</v>
      </c>
      <c r="F26" s="25">
        <v>210</v>
      </c>
      <c r="G26" s="83">
        <f t="shared" si="0"/>
        <v>210</v>
      </c>
      <c r="H26" s="83"/>
    </row>
    <row r="27" spans="1:8">
      <c r="A27" s="3"/>
      <c r="B27" s="22">
        <v>24</v>
      </c>
      <c r="C27" s="33" t="s">
        <v>41</v>
      </c>
      <c r="D27" s="33" t="s">
        <v>127</v>
      </c>
      <c r="E27" s="34">
        <v>2</v>
      </c>
      <c r="F27" s="25">
        <v>330</v>
      </c>
      <c r="G27" s="83">
        <f t="shared" si="0"/>
        <v>660</v>
      </c>
      <c r="H27" s="83"/>
    </row>
    <row r="28" spans="1:8">
      <c r="A28" s="3"/>
      <c r="B28" s="22">
        <v>25</v>
      </c>
      <c r="C28" s="35">
        <v>2288510</v>
      </c>
      <c r="D28" s="33" t="s">
        <v>128</v>
      </c>
      <c r="E28" s="34">
        <v>1</v>
      </c>
      <c r="F28" s="25">
        <v>440</v>
      </c>
      <c r="G28" s="83">
        <f t="shared" si="0"/>
        <v>440</v>
      </c>
      <c r="H28" s="83"/>
    </row>
    <row r="29" spans="1:8">
      <c r="A29" s="3"/>
      <c r="B29" s="22">
        <v>26</v>
      </c>
      <c r="C29" s="33" t="s">
        <v>129</v>
      </c>
      <c r="D29" s="33" t="s">
        <v>130</v>
      </c>
      <c r="E29" s="34">
        <v>2</v>
      </c>
      <c r="F29" s="25">
        <v>1.5</v>
      </c>
      <c r="G29" s="83">
        <f t="shared" ref="G29:G58" si="1">E29*F29</f>
        <v>3</v>
      </c>
      <c r="H29" s="83"/>
    </row>
    <row r="30" spans="1:8">
      <c r="A30" s="3"/>
      <c r="B30" s="22">
        <v>27</v>
      </c>
      <c r="C30" s="33" t="s">
        <v>131</v>
      </c>
      <c r="D30" s="33" t="s">
        <v>132</v>
      </c>
      <c r="E30" s="34">
        <v>1</v>
      </c>
      <c r="F30" s="25">
        <v>60</v>
      </c>
      <c r="G30" s="83">
        <f t="shared" si="1"/>
        <v>60</v>
      </c>
      <c r="H30" s="83"/>
    </row>
    <row r="31" spans="1:8">
      <c r="A31" s="3"/>
      <c r="B31" s="22">
        <v>28</v>
      </c>
      <c r="C31" s="35">
        <v>2337655</v>
      </c>
      <c r="D31" s="33" t="s">
        <v>133</v>
      </c>
      <c r="E31" s="34">
        <v>1</v>
      </c>
      <c r="F31" s="25">
        <v>65</v>
      </c>
      <c r="G31" s="83">
        <f t="shared" si="1"/>
        <v>65</v>
      </c>
      <c r="H31" s="83"/>
    </row>
    <row r="32" spans="1:8">
      <c r="A32" s="3"/>
      <c r="B32" s="22">
        <v>29</v>
      </c>
      <c r="C32" s="33" t="s">
        <v>134</v>
      </c>
      <c r="D32" s="33" t="s">
        <v>135</v>
      </c>
      <c r="E32" s="34">
        <v>2</v>
      </c>
      <c r="F32" s="25">
        <v>65</v>
      </c>
      <c r="G32" s="83">
        <f t="shared" si="1"/>
        <v>130</v>
      </c>
      <c r="H32" s="83"/>
    </row>
    <row r="33" spans="1:8">
      <c r="A33" s="3"/>
      <c r="B33" s="22">
        <v>30</v>
      </c>
      <c r="C33" s="35">
        <v>2456375</v>
      </c>
      <c r="D33" s="33" t="s">
        <v>136</v>
      </c>
      <c r="E33" s="34">
        <v>1</v>
      </c>
      <c r="F33" s="25">
        <v>600</v>
      </c>
      <c r="G33" s="83">
        <f t="shared" si="1"/>
        <v>600</v>
      </c>
      <c r="H33" s="83"/>
    </row>
    <row r="34" spans="1:8">
      <c r="A34" s="3"/>
      <c r="B34" s="22">
        <v>31</v>
      </c>
      <c r="C34" s="35">
        <v>2456376</v>
      </c>
      <c r="D34" s="33" t="s">
        <v>137</v>
      </c>
      <c r="E34" s="34">
        <v>1</v>
      </c>
      <c r="F34" s="25">
        <v>410</v>
      </c>
      <c r="G34" s="83">
        <f t="shared" si="1"/>
        <v>410</v>
      </c>
      <c r="H34" s="83"/>
    </row>
    <row r="35" spans="1:8">
      <c r="A35" s="3"/>
      <c r="B35" s="22">
        <v>32</v>
      </c>
      <c r="C35" s="33" t="s">
        <v>138</v>
      </c>
      <c r="D35" s="33" t="s">
        <v>139</v>
      </c>
      <c r="E35" s="34">
        <v>1</v>
      </c>
      <c r="F35" s="25">
        <v>200</v>
      </c>
      <c r="G35" s="83">
        <f t="shared" si="1"/>
        <v>200</v>
      </c>
      <c r="H35" s="83"/>
    </row>
    <row r="36" spans="1:8">
      <c r="A36" s="3"/>
      <c r="B36" s="22">
        <v>33</v>
      </c>
      <c r="C36" s="33" t="s">
        <v>140</v>
      </c>
      <c r="D36" s="33" t="s">
        <v>141</v>
      </c>
      <c r="E36" s="34">
        <v>1</v>
      </c>
      <c r="F36" s="25">
        <v>62</v>
      </c>
      <c r="G36" s="83">
        <f t="shared" si="1"/>
        <v>62</v>
      </c>
      <c r="H36" s="83"/>
    </row>
    <row r="37" spans="1:8">
      <c r="A37" s="3"/>
      <c r="B37" s="22">
        <v>34</v>
      </c>
      <c r="C37" s="35">
        <v>3356123</v>
      </c>
      <c r="D37" s="33" t="s">
        <v>142</v>
      </c>
      <c r="E37" s="34">
        <v>1</v>
      </c>
      <c r="F37" s="25">
        <v>830</v>
      </c>
      <c r="G37" s="83">
        <f t="shared" si="1"/>
        <v>830</v>
      </c>
      <c r="H37" s="83"/>
    </row>
    <row r="38" spans="1:8" ht="25.5">
      <c r="A38" s="3"/>
      <c r="B38" s="22">
        <v>35</v>
      </c>
      <c r="C38" s="39">
        <v>2423360</v>
      </c>
      <c r="D38" s="33" t="s">
        <v>143</v>
      </c>
      <c r="E38" s="37">
        <v>1</v>
      </c>
      <c r="F38" s="25">
        <v>38</v>
      </c>
      <c r="G38" s="83">
        <f t="shared" si="1"/>
        <v>38</v>
      </c>
      <c r="H38" s="83"/>
    </row>
    <row r="39" spans="1:8">
      <c r="A39" s="3"/>
      <c r="B39" s="22">
        <v>36</v>
      </c>
      <c r="C39" s="33" t="s">
        <v>144</v>
      </c>
      <c r="D39" s="33" t="s">
        <v>145</v>
      </c>
      <c r="E39" s="34">
        <v>1</v>
      </c>
      <c r="F39" s="25">
        <v>20</v>
      </c>
      <c r="G39" s="83">
        <f t="shared" si="1"/>
        <v>20</v>
      </c>
      <c r="H39" s="83"/>
    </row>
    <row r="40" spans="1:8">
      <c r="A40" s="3"/>
      <c r="B40" s="22">
        <v>37</v>
      </c>
      <c r="C40" s="35">
        <v>3261644</v>
      </c>
      <c r="D40" s="33" t="s">
        <v>146</v>
      </c>
      <c r="E40" s="34">
        <v>2</v>
      </c>
      <c r="F40" s="25">
        <v>460</v>
      </c>
      <c r="G40" s="83">
        <f t="shared" si="1"/>
        <v>920</v>
      </c>
      <c r="H40" s="83"/>
    </row>
    <row r="41" spans="1:8" ht="25.5">
      <c r="A41" s="3"/>
      <c r="B41" s="22">
        <v>38</v>
      </c>
      <c r="C41" s="39">
        <v>2320343</v>
      </c>
      <c r="D41" s="33" t="s">
        <v>147</v>
      </c>
      <c r="E41" s="37">
        <v>1</v>
      </c>
      <c r="F41" s="25">
        <v>600</v>
      </c>
      <c r="G41" s="83">
        <f t="shared" si="1"/>
        <v>600</v>
      </c>
      <c r="H41" s="83"/>
    </row>
    <row r="42" spans="1:8">
      <c r="A42" s="3"/>
      <c r="B42" s="22">
        <v>39</v>
      </c>
      <c r="C42" s="35">
        <v>1716729</v>
      </c>
      <c r="D42" s="33" t="s">
        <v>148</v>
      </c>
      <c r="E42" s="34">
        <v>1</v>
      </c>
      <c r="F42" s="25">
        <v>380</v>
      </c>
      <c r="G42" s="83">
        <f t="shared" si="1"/>
        <v>380</v>
      </c>
      <c r="H42" s="83"/>
    </row>
    <row r="43" spans="1:8">
      <c r="A43" s="3"/>
      <c r="B43" s="22">
        <v>40</v>
      </c>
      <c r="C43" s="33" t="s">
        <v>149</v>
      </c>
      <c r="D43" s="33" t="s">
        <v>150</v>
      </c>
      <c r="E43" s="34">
        <v>1</v>
      </c>
      <c r="F43" s="25">
        <v>25</v>
      </c>
      <c r="G43" s="83">
        <f t="shared" si="1"/>
        <v>25</v>
      </c>
      <c r="H43" s="83"/>
    </row>
    <row r="44" spans="1:8">
      <c r="A44" s="3"/>
      <c r="B44" s="22">
        <v>41</v>
      </c>
      <c r="C44" s="35">
        <v>2673507</v>
      </c>
      <c r="D44" s="33" t="s">
        <v>151</v>
      </c>
      <c r="E44" s="34">
        <v>20</v>
      </c>
      <c r="F44" s="25">
        <v>55</v>
      </c>
      <c r="G44" s="83">
        <f t="shared" si="1"/>
        <v>1100</v>
      </c>
      <c r="H44" s="83"/>
    </row>
    <row r="45" spans="1:8">
      <c r="A45" s="3"/>
      <c r="B45" s="22">
        <v>42</v>
      </c>
      <c r="C45" s="33" t="s">
        <v>152</v>
      </c>
      <c r="D45" s="33" t="s">
        <v>153</v>
      </c>
      <c r="E45" s="34">
        <v>4</v>
      </c>
      <c r="F45" s="25">
        <v>120</v>
      </c>
      <c r="G45" s="83">
        <f t="shared" si="1"/>
        <v>480</v>
      </c>
      <c r="H45" s="83"/>
    </row>
    <row r="46" spans="1:8" ht="25.5">
      <c r="A46" s="3"/>
      <c r="B46" s="22">
        <v>43</v>
      </c>
      <c r="C46" s="36" t="s">
        <v>154</v>
      </c>
      <c r="D46" s="33" t="s">
        <v>155</v>
      </c>
      <c r="E46" s="37">
        <v>2</v>
      </c>
      <c r="F46" s="25">
        <v>500</v>
      </c>
      <c r="G46" s="83">
        <f t="shared" si="1"/>
        <v>1000</v>
      </c>
      <c r="H46" s="83"/>
    </row>
    <row r="47" spans="1:8">
      <c r="A47" s="3"/>
      <c r="B47" s="22">
        <v>44</v>
      </c>
      <c r="C47" s="33" t="s">
        <v>156</v>
      </c>
      <c r="D47" s="33" t="s">
        <v>157</v>
      </c>
      <c r="E47" s="34">
        <v>8</v>
      </c>
      <c r="F47" s="25">
        <v>5.25</v>
      </c>
      <c r="G47" s="83">
        <f t="shared" si="1"/>
        <v>42</v>
      </c>
      <c r="H47" s="83"/>
    </row>
    <row r="48" spans="1:8">
      <c r="A48" s="3"/>
      <c r="B48" s="22">
        <v>45</v>
      </c>
      <c r="C48" s="33" t="s">
        <v>158</v>
      </c>
      <c r="D48" s="33" t="s">
        <v>159</v>
      </c>
      <c r="E48" s="34">
        <v>2</v>
      </c>
      <c r="F48" s="25">
        <v>160</v>
      </c>
      <c r="G48" s="83">
        <f t="shared" si="1"/>
        <v>320</v>
      </c>
      <c r="H48" s="83"/>
    </row>
    <row r="49" spans="1:8">
      <c r="A49" s="3"/>
      <c r="B49" s="22">
        <v>46</v>
      </c>
      <c r="C49" s="33" t="s">
        <v>160</v>
      </c>
      <c r="D49" s="33" t="s">
        <v>161</v>
      </c>
      <c r="E49" s="34">
        <v>2</v>
      </c>
      <c r="F49" s="25">
        <v>7.5</v>
      </c>
      <c r="G49" s="83">
        <f t="shared" si="1"/>
        <v>15</v>
      </c>
      <c r="H49" s="83"/>
    </row>
    <row r="50" spans="1:8">
      <c r="A50" s="3"/>
      <c r="B50" s="22">
        <v>47</v>
      </c>
      <c r="C50" s="33" t="s">
        <v>162</v>
      </c>
      <c r="D50" s="33" t="s">
        <v>163</v>
      </c>
      <c r="E50" s="34">
        <v>2</v>
      </c>
      <c r="F50" s="25">
        <v>400</v>
      </c>
      <c r="G50" s="83">
        <f t="shared" si="1"/>
        <v>800</v>
      </c>
      <c r="H50" s="83"/>
    </row>
    <row r="51" spans="1:8">
      <c r="A51" s="3"/>
      <c r="B51" s="22">
        <v>48</v>
      </c>
      <c r="C51" s="33" t="s">
        <v>164</v>
      </c>
      <c r="D51" s="33" t="s">
        <v>163</v>
      </c>
      <c r="E51" s="34">
        <v>2</v>
      </c>
      <c r="F51" s="25">
        <v>380</v>
      </c>
      <c r="G51" s="83">
        <f t="shared" si="1"/>
        <v>760</v>
      </c>
      <c r="H51" s="83"/>
    </row>
    <row r="52" spans="1:8">
      <c r="A52" s="3"/>
      <c r="B52" s="22">
        <v>49</v>
      </c>
      <c r="C52" s="33" t="s">
        <v>165</v>
      </c>
      <c r="D52" s="33" t="s">
        <v>166</v>
      </c>
      <c r="E52" s="34">
        <v>4</v>
      </c>
      <c r="F52" s="25">
        <v>34</v>
      </c>
      <c r="G52" s="83">
        <f t="shared" si="1"/>
        <v>136</v>
      </c>
      <c r="H52" s="83"/>
    </row>
    <row r="53" spans="1:8">
      <c r="A53" s="3"/>
      <c r="B53" s="22">
        <v>50</v>
      </c>
      <c r="C53" s="33" t="s">
        <v>167</v>
      </c>
      <c r="D53" s="33" t="s">
        <v>168</v>
      </c>
      <c r="E53" s="34">
        <v>2</v>
      </c>
      <c r="F53" s="25">
        <v>250</v>
      </c>
      <c r="G53" s="83">
        <f t="shared" si="1"/>
        <v>500</v>
      </c>
      <c r="H53" s="83"/>
    </row>
    <row r="54" spans="1:8">
      <c r="A54" s="3"/>
      <c r="B54" s="22">
        <v>51</v>
      </c>
      <c r="C54" s="33" t="s">
        <v>169</v>
      </c>
      <c r="D54" s="33" t="s">
        <v>170</v>
      </c>
      <c r="E54" s="34">
        <v>2</v>
      </c>
      <c r="F54" s="25">
        <v>560</v>
      </c>
      <c r="G54" s="83">
        <f t="shared" si="1"/>
        <v>1120</v>
      </c>
      <c r="H54" s="83"/>
    </row>
    <row r="55" spans="1:8">
      <c r="A55" s="3"/>
      <c r="B55" s="22">
        <v>52</v>
      </c>
      <c r="C55" s="33" t="s">
        <v>171</v>
      </c>
      <c r="D55" s="33" t="s">
        <v>172</v>
      </c>
      <c r="E55" s="34">
        <v>2</v>
      </c>
      <c r="F55" s="25">
        <v>800</v>
      </c>
      <c r="G55" s="83">
        <f t="shared" si="1"/>
        <v>1600</v>
      </c>
      <c r="H55" s="83"/>
    </row>
    <row r="56" spans="1:8">
      <c r="A56" s="3"/>
      <c r="B56" s="22">
        <v>53</v>
      </c>
      <c r="C56" s="33" t="s">
        <v>173</v>
      </c>
      <c r="D56" s="33" t="s">
        <v>174</v>
      </c>
      <c r="E56" s="34">
        <v>4</v>
      </c>
      <c r="F56" s="25">
        <v>17</v>
      </c>
      <c r="G56" s="83">
        <f t="shared" si="1"/>
        <v>68</v>
      </c>
      <c r="H56" s="83"/>
    </row>
    <row r="57" spans="1:8">
      <c r="A57" s="3"/>
      <c r="B57" s="22">
        <v>54</v>
      </c>
      <c r="C57" s="33" t="s">
        <v>175</v>
      </c>
      <c r="D57" s="33" t="s">
        <v>174</v>
      </c>
      <c r="E57" s="34">
        <v>4</v>
      </c>
      <c r="F57" s="25">
        <v>24</v>
      </c>
      <c r="G57" s="83">
        <f t="shared" si="1"/>
        <v>96</v>
      </c>
      <c r="H57" s="83"/>
    </row>
    <row r="58" spans="1:8">
      <c r="A58" s="3"/>
      <c r="B58" s="22">
        <v>55</v>
      </c>
      <c r="C58" s="33" t="s">
        <v>176</v>
      </c>
      <c r="D58" s="33" t="s">
        <v>177</v>
      </c>
      <c r="E58" s="34">
        <v>4</v>
      </c>
      <c r="F58" s="25">
        <v>55</v>
      </c>
      <c r="G58" s="83">
        <f t="shared" si="1"/>
        <v>220</v>
      </c>
      <c r="H58" s="83"/>
    </row>
    <row r="59" spans="1:8">
      <c r="A59" s="3"/>
      <c r="B59" s="22">
        <v>56</v>
      </c>
      <c r="C59" s="35">
        <v>1781685</v>
      </c>
      <c r="D59" s="33" t="s">
        <v>178</v>
      </c>
      <c r="E59" s="34">
        <v>1</v>
      </c>
      <c r="F59" s="25">
        <v>500</v>
      </c>
      <c r="G59" s="83">
        <f t="shared" ref="G59:G86" si="2">E59*F59</f>
        <v>500</v>
      </c>
      <c r="H59" s="83"/>
    </row>
    <row r="60" spans="1:8">
      <c r="A60" s="3"/>
      <c r="B60" s="22">
        <v>57</v>
      </c>
      <c r="C60" s="33" t="s">
        <v>179</v>
      </c>
      <c r="D60" s="33" t="s">
        <v>180</v>
      </c>
      <c r="E60" s="34">
        <v>20</v>
      </c>
      <c r="F60" s="25">
        <v>50</v>
      </c>
      <c r="G60" s="83">
        <f t="shared" si="2"/>
        <v>1000</v>
      </c>
      <c r="H60" s="83"/>
    </row>
    <row r="61" spans="1:8">
      <c r="A61" s="3"/>
      <c r="B61" s="22">
        <v>58</v>
      </c>
      <c r="C61" s="33" t="s">
        <v>181</v>
      </c>
      <c r="D61" s="33" t="s">
        <v>180</v>
      </c>
      <c r="E61" s="34">
        <v>12</v>
      </c>
      <c r="F61" s="25">
        <v>60</v>
      </c>
      <c r="G61" s="83">
        <f t="shared" si="2"/>
        <v>720</v>
      </c>
      <c r="H61" s="83"/>
    </row>
    <row r="62" spans="1:8">
      <c r="A62" s="3"/>
      <c r="B62" s="22">
        <v>59</v>
      </c>
      <c r="C62" s="33" t="s">
        <v>182</v>
      </c>
      <c r="D62" s="33" t="s">
        <v>183</v>
      </c>
      <c r="E62" s="34">
        <v>2</v>
      </c>
      <c r="F62" s="25">
        <v>500</v>
      </c>
      <c r="G62" s="83">
        <f t="shared" si="2"/>
        <v>1000</v>
      </c>
      <c r="H62" s="83"/>
    </row>
    <row r="63" spans="1:8">
      <c r="A63" s="3"/>
      <c r="B63" s="22">
        <v>60</v>
      </c>
      <c r="C63" s="35">
        <v>1289654</v>
      </c>
      <c r="D63" s="33" t="s">
        <v>184</v>
      </c>
      <c r="E63" s="34">
        <v>4</v>
      </c>
      <c r="F63" s="25">
        <v>280</v>
      </c>
      <c r="G63" s="83">
        <f t="shared" si="2"/>
        <v>1120</v>
      </c>
      <c r="H63" s="83"/>
    </row>
    <row r="64" spans="1:8">
      <c r="A64" s="3"/>
      <c r="B64" s="22">
        <v>61</v>
      </c>
      <c r="C64" s="33" t="s">
        <v>185</v>
      </c>
      <c r="D64" s="33" t="s">
        <v>186</v>
      </c>
      <c r="E64" s="34">
        <v>4</v>
      </c>
      <c r="F64" s="25">
        <v>65</v>
      </c>
      <c r="G64" s="83">
        <f t="shared" si="2"/>
        <v>260</v>
      </c>
      <c r="H64" s="83"/>
    </row>
    <row r="65" spans="1:8">
      <c r="A65" s="3"/>
      <c r="B65" s="22">
        <v>62</v>
      </c>
      <c r="C65" s="33" t="s">
        <v>187</v>
      </c>
      <c r="D65" s="33" t="s">
        <v>188</v>
      </c>
      <c r="E65" s="34">
        <v>4</v>
      </c>
      <c r="F65" s="25">
        <v>33</v>
      </c>
      <c r="G65" s="83">
        <f t="shared" si="2"/>
        <v>132</v>
      </c>
      <c r="H65" s="83"/>
    </row>
    <row r="66" spans="1:8">
      <c r="A66" s="3"/>
      <c r="B66" s="22">
        <v>63</v>
      </c>
      <c r="C66" s="33" t="s">
        <v>189</v>
      </c>
      <c r="D66" s="33" t="s">
        <v>190</v>
      </c>
      <c r="E66" s="34">
        <v>1</v>
      </c>
      <c r="F66" s="25">
        <v>4800</v>
      </c>
      <c r="G66" s="83">
        <f t="shared" si="2"/>
        <v>4800</v>
      </c>
      <c r="H66" s="83"/>
    </row>
    <row r="67" spans="1:8">
      <c r="A67" s="3"/>
      <c r="B67" s="22">
        <v>64</v>
      </c>
      <c r="C67" s="33" t="s">
        <v>191</v>
      </c>
      <c r="D67" s="33" t="s">
        <v>192</v>
      </c>
      <c r="E67" s="34">
        <v>2</v>
      </c>
      <c r="F67" s="25">
        <v>4.5</v>
      </c>
      <c r="G67" s="83">
        <f t="shared" si="2"/>
        <v>9</v>
      </c>
      <c r="H67" s="83"/>
    </row>
    <row r="68" spans="1:8">
      <c r="A68" s="3"/>
      <c r="B68" s="22">
        <v>65</v>
      </c>
      <c r="C68" s="33" t="s">
        <v>193</v>
      </c>
      <c r="D68" s="33" t="s">
        <v>166</v>
      </c>
      <c r="E68" s="34">
        <v>2</v>
      </c>
      <c r="F68" s="25">
        <v>90</v>
      </c>
      <c r="G68" s="83">
        <f t="shared" si="2"/>
        <v>180</v>
      </c>
      <c r="H68" s="83"/>
    </row>
    <row r="69" spans="1:8">
      <c r="A69" s="3"/>
      <c r="B69" s="22">
        <v>66</v>
      </c>
      <c r="C69" s="33" t="s">
        <v>194</v>
      </c>
      <c r="D69" s="33" t="s">
        <v>195</v>
      </c>
      <c r="E69" s="34">
        <v>1</v>
      </c>
      <c r="F69" s="25">
        <v>600</v>
      </c>
      <c r="G69" s="83">
        <f t="shared" si="2"/>
        <v>600</v>
      </c>
      <c r="H69" s="83"/>
    </row>
    <row r="70" spans="1:8">
      <c r="A70" s="3"/>
      <c r="B70" s="22">
        <v>67</v>
      </c>
      <c r="C70" s="35">
        <v>1303595</v>
      </c>
      <c r="D70" s="33" t="s">
        <v>163</v>
      </c>
      <c r="E70" s="34">
        <v>1</v>
      </c>
      <c r="F70" s="25">
        <v>1400</v>
      </c>
      <c r="G70" s="83">
        <f t="shared" si="2"/>
        <v>1400</v>
      </c>
      <c r="H70" s="83"/>
    </row>
    <row r="71" spans="1:8">
      <c r="A71" s="3"/>
      <c r="B71" s="22">
        <v>68</v>
      </c>
      <c r="C71" s="33" t="s">
        <v>196</v>
      </c>
      <c r="D71" s="33" t="s">
        <v>166</v>
      </c>
      <c r="E71" s="34">
        <v>2</v>
      </c>
      <c r="F71" s="25">
        <v>100</v>
      </c>
      <c r="G71" s="83">
        <f t="shared" si="2"/>
        <v>200</v>
      </c>
      <c r="H71" s="83"/>
    </row>
    <row r="72" spans="1:8" ht="25.5">
      <c r="A72" s="3"/>
      <c r="B72" s="22">
        <v>69</v>
      </c>
      <c r="C72" s="36" t="s">
        <v>197</v>
      </c>
      <c r="D72" s="33" t="s">
        <v>198</v>
      </c>
      <c r="E72" s="37">
        <v>4</v>
      </c>
      <c r="F72" s="25">
        <v>40</v>
      </c>
      <c r="G72" s="83">
        <f t="shared" si="2"/>
        <v>160</v>
      </c>
      <c r="H72" s="83"/>
    </row>
    <row r="73" spans="1:8">
      <c r="A73" s="3"/>
      <c r="B73" s="22">
        <v>70</v>
      </c>
      <c r="C73" s="33" t="s">
        <v>199</v>
      </c>
      <c r="D73" s="33" t="s">
        <v>200</v>
      </c>
      <c r="E73" s="34">
        <v>2</v>
      </c>
      <c r="F73" s="25">
        <v>280</v>
      </c>
      <c r="G73" s="83">
        <f t="shared" si="2"/>
        <v>560</v>
      </c>
      <c r="H73" s="83"/>
    </row>
    <row r="74" spans="1:8">
      <c r="A74" s="3"/>
      <c r="B74" s="22">
        <v>71</v>
      </c>
      <c r="C74" s="33" t="s">
        <v>201</v>
      </c>
      <c r="D74" s="33" t="s">
        <v>202</v>
      </c>
      <c r="E74" s="34">
        <v>1</v>
      </c>
      <c r="F74" s="25">
        <v>800</v>
      </c>
      <c r="G74" s="83">
        <f t="shared" si="2"/>
        <v>800</v>
      </c>
      <c r="H74" s="83"/>
    </row>
    <row r="75" spans="1:8">
      <c r="A75" s="3"/>
      <c r="B75" s="22">
        <v>72</v>
      </c>
      <c r="C75" s="33" t="s">
        <v>203</v>
      </c>
      <c r="D75" s="33" t="s">
        <v>204</v>
      </c>
      <c r="E75" s="34">
        <v>2</v>
      </c>
      <c r="F75" s="25">
        <v>180</v>
      </c>
      <c r="G75" s="83">
        <f t="shared" si="2"/>
        <v>360</v>
      </c>
      <c r="H75" s="83"/>
    </row>
    <row r="76" spans="1:8">
      <c r="A76" s="3"/>
      <c r="B76" s="22">
        <v>73</v>
      </c>
      <c r="C76" s="33" t="s">
        <v>205</v>
      </c>
      <c r="D76" s="33" t="s">
        <v>206</v>
      </c>
      <c r="E76" s="34">
        <v>1</v>
      </c>
      <c r="F76" s="25">
        <v>1000</v>
      </c>
      <c r="G76" s="83">
        <f t="shared" si="2"/>
        <v>1000</v>
      </c>
      <c r="H76" s="83"/>
    </row>
    <row r="77" spans="1:8">
      <c r="A77" s="3"/>
      <c r="B77" s="22">
        <v>74</v>
      </c>
      <c r="C77" s="33" t="s">
        <v>207</v>
      </c>
      <c r="D77" s="33" t="s">
        <v>208</v>
      </c>
      <c r="E77" s="34">
        <v>1</v>
      </c>
      <c r="F77" s="25">
        <v>480</v>
      </c>
      <c r="G77" s="83">
        <f t="shared" si="2"/>
        <v>480</v>
      </c>
      <c r="H77" s="83"/>
    </row>
    <row r="78" spans="1:8">
      <c r="A78" s="3"/>
      <c r="B78" s="22">
        <v>75</v>
      </c>
      <c r="C78" s="33" t="s">
        <v>209</v>
      </c>
      <c r="D78" s="33" t="s">
        <v>210</v>
      </c>
      <c r="E78" s="34">
        <v>1</v>
      </c>
      <c r="F78" s="25">
        <v>750</v>
      </c>
      <c r="G78" s="83">
        <f t="shared" si="2"/>
        <v>750</v>
      </c>
      <c r="H78" s="83"/>
    </row>
    <row r="79" spans="1:8">
      <c r="A79" s="3"/>
      <c r="B79" s="22">
        <v>76</v>
      </c>
      <c r="C79" s="35">
        <v>1243240</v>
      </c>
      <c r="D79" s="33" t="s">
        <v>202</v>
      </c>
      <c r="E79" s="34">
        <v>1</v>
      </c>
      <c r="F79" s="25">
        <v>1600</v>
      </c>
      <c r="G79" s="83">
        <f t="shared" si="2"/>
        <v>1600</v>
      </c>
      <c r="H79" s="83"/>
    </row>
    <row r="80" spans="1:8">
      <c r="A80" s="3"/>
      <c r="B80" s="22">
        <v>77</v>
      </c>
      <c r="C80" s="33" t="s">
        <v>211</v>
      </c>
      <c r="D80" s="33" t="s">
        <v>204</v>
      </c>
      <c r="E80" s="34">
        <v>2</v>
      </c>
      <c r="F80" s="25">
        <v>110</v>
      </c>
      <c r="G80" s="83">
        <f t="shared" si="2"/>
        <v>220</v>
      </c>
      <c r="H80" s="83"/>
    </row>
    <row r="81" spans="1:8">
      <c r="A81" s="3"/>
      <c r="B81" s="22">
        <v>78</v>
      </c>
      <c r="C81" s="33" t="s">
        <v>212</v>
      </c>
      <c r="D81" s="33" t="s">
        <v>213</v>
      </c>
      <c r="E81" s="34">
        <v>1</v>
      </c>
      <c r="F81" s="25">
        <v>1000</v>
      </c>
      <c r="G81" s="83">
        <f t="shared" si="2"/>
        <v>1000</v>
      </c>
      <c r="H81" s="83"/>
    </row>
    <row r="82" spans="1:8">
      <c r="A82" s="3"/>
      <c r="B82" s="22">
        <v>79</v>
      </c>
      <c r="C82" s="33" t="s">
        <v>214</v>
      </c>
      <c r="D82" s="33" t="s">
        <v>213</v>
      </c>
      <c r="E82" s="34">
        <v>1</v>
      </c>
      <c r="F82" s="25">
        <v>500</v>
      </c>
      <c r="G82" s="83">
        <f t="shared" si="2"/>
        <v>500</v>
      </c>
      <c r="H82" s="83"/>
    </row>
    <row r="83" spans="1:8">
      <c r="A83" s="3"/>
      <c r="B83" s="22">
        <v>80</v>
      </c>
      <c r="C83" s="35">
        <v>1313739</v>
      </c>
      <c r="D83" s="33" t="s">
        <v>215</v>
      </c>
      <c r="E83" s="34">
        <v>1</v>
      </c>
      <c r="F83" s="25">
        <v>1500</v>
      </c>
      <c r="G83" s="83">
        <f t="shared" si="2"/>
        <v>1500</v>
      </c>
      <c r="H83" s="83"/>
    </row>
    <row r="84" spans="1:8">
      <c r="A84" s="3"/>
      <c r="B84" s="22">
        <v>81</v>
      </c>
      <c r="C84" s="35">
        <v>1313738</v>
      </c>
      <c r="D84" s="33" t="s">
        <v>216</v>
      </c>
      <c r="E84" s="34">
        <v>1</v>
      </c>
      <c r="F84" s="25">
        <v>1500</v>
      </c>
      <c r="G84" s="83">
        <f t="shared" si="2"/>
        <v>1500</v>
      </c>
      <c r="H84" s="83"/>
    </row>
    <row r="85" spans="1:8">
      <c r="A85" s="3"/>
      <c r="B85" s="22">
        <v>82</v>
      </c>
      <c r="C85" s="33" t="s">
        <v>217</v>
      </c>
      <c r="D85" s="33" t="s">
        <v>218</v>
      </c>
      <c r="E85" s="34">
        <v>2</v>
      </c>
      <c r="F85" s="25">
        <v>30</v>
      </c>
      <c r="G85" s="83">
        <f t="shared" si="2"/>
        <v>60</v>
      </c>
      <c r="H85" s="83"/>
    </row>
    <row r="86" spans="1:8">
      <c r="A86" s="3"/>
      <c r="B86" s="22">
        <v>83</v>
      </c>
      <c r="C86" s="33" t="s">
        <v>219</v>
      </c>
      <c r="D86" s="33" t="s">
        <v>220</v>
      </c>
      <c r="E86" s="34">
        <v>1</v>
      </c>
      <c r="F86" s="25">
        <v>150</v>
      </c>
      <c r="G86" s="83">
        <f t="shared" si="2"/>
        <v>150</v>
      </c>
      <c r="H86" s="83"/>
    </row>
    <row r="87" spans="1:8" ht="25.5">
      <c r="A87" s="3"/>
      <c r="B87" s="22">
        <v>84</v>
      </c>
      <c r="C87" s="36" t="s">
        <v>221</v>
      </c>
      <c r="D87" s="33" t="s">
        <v>222</v>
      </c>
      <c r="E87" s="37">
        <v>1</v>
      </c>
      <c r="F87" s="25">
        <v>160</v>
      </c>
      <c r="G87" s="83">
        <f t="shared" ref="G87:G117" si="3">E87*F87</f>
        <v>160</v>
      </c>
      <c r="H87" s="83"/>
    </row>
    <row r="88" spans="1:8">
      <c r="A88" s="3"/>
      <c r="B88" s="22">
        <v>85</v>
      </c>
      <c r="C88" s="33" t="s">
        <v>223</v>
      </c>
      <c r="D88" s="33" t="s">
        <v>220</v>
      </c>
      <c r="E88" s="34">
        <v>1</v>
      </c>
      <c r="F88" s="25">
        <v>4.4000000000000004</v>
      </c>
      <c r="G88" s="83">
        <f t="shared" si="3"/>
        <v>4.4000000000000004</v>
      </c>
      <c r="H88" s="83"/>
    </row>
    <row r="89" spans="1:8">
      <c r="A89" s="3"/>
      <c r="B89" s="22">
        <v>86</v>
      </c>
      <c r="C89" s="33" t="s">
        <v>224</v>
      </c>
      <c r="D89" s="33" t="s">
        <v>225</v>
      </c>
      <c r="E89" s="34">
        <v>1</v>
      </c>
      <c r="F89" s="25">
        <v>1500</v>
      </c>
      <c r="G89" s="83">
        <f t="shared" si="3"/>
        <v>1500</v>
      </c>
      <c r="H89" s="83"/>
    </row>
    <row r="90" spans="1:8">
      <c r="A90" s="3"/>
      <c r="B90" s="22">
        <v>87</v>
      </c>
      <c r="C90" s="35">
        <v>2035957</v>
      </c>
      <c r="D90" s="33" t="s">
        <v>220</v>
      </c>
      <c r="E90" s="34">
        <v>1</v>
      </c>
      <c r="F90" s="25">
        <v>85</v>
      </c>
      <c r="G90" s="83">
        <f t="shared" si="3"/>
        <v>85</v>
      </c>
      <c r="H90" s="83"/>
    </row>
    <row r="91" spans="1:8">
      <c r="A91" s="3"/>
      <c r="B91" s="22">
        <v>88</v>
      </c>
      <c r="C91" s="33" t="s">
        <v>226</v>
      </c>
      <c r="D91" s="33" t="s">
        <v>227</v>
      </c>
      <c r="E91" s="34">
        <v>4</v>
      </c>
      <c r="F91" s="25">
        <v>22</v>
      </c>
      <c r="G91" s="83">
        <f t="shared" si="3"/>
        <v>88</v>
      </c>
      <c r="H91" s="83"/>
    </row>
    <row r="92" spans="1:8">
      <c r="A92" s="3"/>
      <c r="B92" s="22">
        <v>89</v>
      </c>
      <c r="C92" s="33" t="s">
        <v>228</v>
      </c>
      <c r="D92" s="33" t="s">
        <v>227</v>
      </c>
      <c r="E92" s="34">
        <v>4</v>
      </c>
      <c r="F92" s="25">
        <v>32</v>
      </c>
      <c r="G92" s="83">
        <f t="shared" si="3"/>
        <v>128</v>
      </c>
      <c r="H92" s="83"/>
    </row>
    <row r="93" spans="1:8">
      <c r="A93" s="3"/>
      <c r="B93" s="22">
        <v>90</v>
      </c>
      <c r="C93" s="33" t="s">
        <v>229</v>
      </c>
      <c r="D93" s="33" t="s">
        <v>230</v>
      </c>
      <c r="E93" s="34">
        <v>4</v>
      </c>
      <c r="F93" s="25">
        <v>270</v>
      </c>
      <c r="G93" s="83">
        <f t="shared" si="3"/>
        <v>1080</v>
      </c>
      <c r="H93" s="83"/>
    </row>
    <row r="94" spans="1:8">
      <c r="A94" s="3"/>
      <c r="B94" s="22">
        <v>91</v>
      </c>
      <c r="C94" s="33" t="s">
        <v>231</v>
      </c>
      <c r="D94" s="33" t="s">
        <v>230</v>
      </c>
      <c r="E94" s="34">
        <v>4</v>
      </c>
      <c r="F94" s="25">
        <v>350</v>
      </c>
      <c r="G94" s="83">
        <f t="shared" si="3"/>
        <v>1400</v>
      </c>
      <c r="H94" s="83"/>
    </row>
    <row r="95" spans="1:8">
      <c r="A95" s="3"/>
      <c r="B95" s="22">
        <v>92</v>
      </c>
      <c r="C95" s="33" t="s">
        <v>232</v>
      </c>
      <c r="D95" s="33" t="s">
        <v>233</v>
      </c>
      <c r="E95" s="34">
        <v>1</v>
      </c>
      <c r="F95" s="25">
        <v>1700</v>
      </c>
      <c r="G95" s="83">
        <f t="shared" si="3"/>
        <v>1700</v>
      </c>
      <c r="H95" s="83"/>
    </row>
    <row r="96" spans="1:8">
      <c r="A96" s="3"/>
      <c r="B96" s="22">
        <v>93</v>
      </c>
      <c r="C96" s="33" t="s">
        <v>234</v>
      </c>
      <c r="D96" s="33" t="s">
        <v>220</v>
      </c>
      <c r="E96" s="34">
        <v>1</v>
      </c>
      <c r="F96" s="25">
        <v>6</v>
      </c>
      <c r="G96" s="83">
        <f t="shared" si="3"/>
        <v>6</v>
      </c>
      <c r="H96" s="83"/>
    </row>
    <row r="97" spans="1:8">
      <c r="A97" s="3"/>
      <c r="B97" s="22">
        <v>94</v>
      </c>
      <c r="C97" s="33" t="s">
        <v>235</v>
      </c>
      <c r="D97" s="33" t="s">
        <v>220</v>
      </c>
      <c r="E97" s="34">
        <v>1</v>
      </c>
      <c r="F97" s="25">
        <v>1.5</v>
      </c>
      <c r="G97" s="83">
        <f t="shared" si="3"/>
        <v>1.5</v>
      </c>
      <c r="H97" s="83"/>
    </row>
    <row r="98" spans="1:8" ht="25.5">
      <c r="A98" s="3"/>
      <c r="B98" s="22">
        <v>95</v>
      </c>
      <c r="C98" s="36" t="s">
        <v>236</v>
      </c>
      <c r="D98" s="33" t="s">
        <v>237</v>
      </c>
      <c r="E98" s="37">
        <v>1</v>
      </c>
      <c r="F98" s="25">
        <v>115</v>
      </c>
      <c r="G98" s="83">
        <f t="shared" si="3"/>
        <v>115</v>
      </c>
      <c r="H98" s="83"/>
    </row>
    <row r="99" spans="1:8">
      <c r="A99" s="3"/>
      <c r="B99" s="22">
        <v>96</v>
      </c>
      <c r="C99" s="33" t="s">
        <v>238</v>
      </c>
      <c r="D99" s="33" t="s">
        <v>239</v>
      </c>
      <c r="E99" s="34">
        <v>6</v>
      </c>
      <c r="F99" s="25">
        <v>45</v>
      </c>
      <c r="G99" s="83">
        <f t="shared" si="3"/>
        <v>270</v>
      </c>
      <c r="H99" s="83"/>
    </row>
    <row r="100" spans="1:8">
      <c r="A100" s="3"/>
      <c r="B100" s="22">
        <v>97</v>
      </c>
      <c r="C100" s="33" t="s">
        <v>240</v>
      </c>
      <c r="D100" s="33" t="s">
        <v>239</v>
      </c>
      <c r="E100" s="34">
        <v>6</v>
      </c>
      <c r="F100" s="25">
        <v>30</v>
      </c>
      <c r="G100" s="83">
        <f t="shared" si="3"/>
        <v>180</v>
      </c>
      <c r="H100" s="83"/>
    </row>
    <row r="101" spans="1:8">
      <c r="A101" s="3"/>
      <c r="B101" s="22">
        <v>98</v>
      </c>
      <c r="C101" s="33" t="s">
        <v>241</v>
      </c>
      <c r="D101" s="33" t="s">
        <v>242</v>
      </c>
      <c r="E101" s="34">
        <v>2</v>
      </c>
      <c r="F101" s="25">
        <v>110</v>
      </c>
      <c r="G101" s="83">
        <f t="shared" si="3"/>
        <v>220</v>
      </c>
      <c r="H101" s="83"/>
    </row>
    <row r="102" spans="1:8">
      <c r="A102" s="3"/>
      <c r="B102" s="22">
        <v>99</v>
      </c>
      <c r="C102" s="33" t="s">
        <v>243</v>
      </c>
      <c r="D102" s="33" t="s">
        <v>244</v>
      </c>
      <c r="E102" s="34">
        <v>3</v>
      </c>
      <c r="F102" s="25">
        <v>280</v>
      </c>
      <c r="G102" s="83">
        <f t="shared" si="3"/>
        <v>840</v>
      </c>
      <c r="H102" s="83"/>
    </row>
    <row r="103" spans="1:8">
      <c r="A103" s="3"/>
      <c r="B103" s="22">
        <v>100</v>
      </c>
      <c r="C103" s="33" t="s">
        <v>245</v>
      </c>
      <c r="D103" s="33" t="s">
        <v>230</v>
      </c>
      <c r="E103" s="34">
        <v>4</v>
      </c>
      <c r="F103" s="25">
        <v>180</v>
      </c>
      <c r="G103" s="83">
        <f t="shared" si="3"/>
        <v>720</v>
      </c>
      <c r="H103" s="83"/>
    </row>
    <row r="104" spans="1:8" ht="25.5">
      <c r="A104" s="3"/>
      <c r="B104" s="22">
        <v>101</v>
      </c>
      <c r="C104" s="39">
        <v>2384462</v>
      </c>
      <c r="D104" s="33" t="s">
        <v>246</v>
      </c>
      <c r="E104" s="37">
        <v>2</v>
      </c>
      <c r="F104" s="25">
        <v>250</v>
      </c>
      <c r="G104" s="83">
        <f t="shared" si="3"/>
        <v>500</v>
      </c>
      <c r="H104" s="83"/>
    </row>
    <row r="105" spans="1:8" ht="25.5">
      <c r="A105" s="3"/>
      <c r="B105" s="22">
        <v>102</v>
      </c>
      <c r="C105" s="39">
        <v>1857674</v>
      </c>
      <c r="D105" s="33" t="s">
        <v>247</v>
      </c>
      <c r="E105" s="37">
        <v>2</v>
      </c>
      <c r="F105" s="25">
        <v>350</v>
      </c>
      <c r="G105" s="83">
        <f t="shared" si="3"/>
        <v>700</v>
      </c>
      <c r="H105" s="83"/>
    </row>
    <row r="106" spans="1:8">
      <c r="A106" s="3"/>
      <c r="B106" s="22">
        <v>103</v>
      </c>
      <c r="C106" s="33" t="s">
        <v>248</v>
      </c>
      <c r="D106" s="33" t="s">
        <v>249</v>
      </c>
      <c r="E106" s="34">
        <v>2</v>
      </c>
      <c r="F106" s="25">
        <v>860</v>
      </c>
      <c r="G106" s="83">
        <f t="shared" si="3"/>
        <v>1720</v>
      </c>
      <c r="H106" s="83"/>
    </row>
    <row r="107" spans="1:8">
      <c r="A107" s="3"/>
      <c r="B107" s="22">
        <v>104</v>
      </c>
      <c r="C107" s="33" t="s">
        <v>250</v>
      </c>
      <c r="D107" s="33" t="s">
        <v>251</v>
      </c>
      <c r="E107" s="34">
        <v>3</v>
      </c>
      <c r="F107" s="25">
        <v>1.5</v>
      </c>
      <c r="G107" s="83">
        <f t="shared" si="3"/>
        <v>4.5</v>
      </c>
      <c r="H107" s="83"/>
    </row>
    <row r="108" spans="1:8">
      <c r="A108" s="3"/>
      <c r="B108" s="22">
        <v>105</v>
      </c>
      <c r="C108" s="33" t="s">
        <v>252</v>
      </c>
      <c r="D108" s="33" t="s">
        <v>251</v>
      </c>
      <c r="E108" s="34">
        <v>2</v>
      </c>
      <c r="F108" s="25">
        <v>4</v>
      </c>
      <c r="G108" s="83">
        <f t="shared" si="3"/>
        <v>8</v>
      </c>
      <c r="H108" s="83"/>
    </row>
    <row r="109" spans="1:8" ht="25.5">
      <c r="A109" s="3"/>
      <c r="B109" s="22">
        <v>106</v>
      </c>
      <c r="C109" s="36" t="s">
        <v>253</v>
      </c>
      <c r="D109" s="33" t="s">
        <v>254</v>
      </c>
      <c r="E109" s="37">
        <v>2</v>
      </c>
      <c r="F109" s="25">
        <v>250</v>
      </c>
      <c r="G109" s="83">
        <f t="shared" si="3"/>
        <v>500</v>
      </c>
      <c r="H109" s="83"/>
    </row>
    <row r="110" spans="1:8">
      <c r="A110" s="3"/>
      <c r="B110" s="22">
        <v>107</v>
      </c>
      <c r="C110" s="33" t="s">
        <v>255</v>
      </c>
      <c r="D110" s="33" t="s">
        <v>174</v>
      </c>
      <c r="E110" s="34">
        <v>4</v>
      </c>
      <c r="F110" s="25">
        <v>22</v>
      </c>
      <c r="G110" s="83">
        <f t="shared" si="3"/>
        <v>88</v>
      </c>
      <c r="H110" s="83"/>
    </row>
    <row r="111" spans="1:8">
      <c r="A111" s="3"/>
      <c r="B111" s="22">
        <v>108</v>
      </c>
      <c r="C111" s="33" t="s">
        <v>256</v>
      </c>
      <c r="D111" s="33" t="s">
        <v>177</v>
      </c>
      <c r="E111" s="34">
        <v>4</v>
      </c>
      <c r="F111" s="25">
        <v>140</v>
      </c>
      <c r="G111" s="83">
        <f t="shared" si="3"/>
        <v>560</v>
      </c>
      <c r="H111" s="83"/>
    </row>
    <row r="112" spans="1:8">
      <c r="A112" s="3"/>
      <c r="B112" s="22">
        <v>109</v>
      </c>
      <c r="C112" s="35">
        <v>1855872</v>
      </c>
      <c r="D112" s="33" t="s">
        <v>257</v>
      </c>
      <c r="E112" s="34">
        <v>2</v>
      </c>
      <c r="F112" s="25">
        <v>460</v>
      </c>
      <c r="G112" s="83">
        <f t="shared" si="3"/>
        <v>920</v>
      </c>
      <c r="H112" s="83"/>
    </row>
    <row r="113" spans="1:8">
      <c r="A113" s="3"/>
      <c r="B113" s="22">
        <v>110</v>
      </c>
      <c r="C113" s="33" t="s">
        <v>258</v>
      </c>
      <c r="D113" s="33" t="s">
        <v>259</v>
      </c>
      <c r="E113" s="34">
        <v>2</v>
      </c>
      <c r="F113" s="25">
        <v>500</v>
      </c>
      <c r="G113" s="83">
        <f t="shared" si="3"/>
        <v>1000</v>
      </c>
      <c r="H113" s="83"/>
    </row>
    <row r="114" spans="1:8">
      <c r="A114" s="3"/>
      <c r="B114" s="22">
        <v>111</v>
      </c>
      <c r="C114" s="33" t="s">
        <v>260</v>
      </c>
      <c r="D114" s="33" t="s">
        <v>261</v>
      </c>
      <c r="E114" s="34">
        <v>1</v>
      </c>
      <c r="F114" s="25">
        <v>2800</v>
      </c>
      <c r="G114" s="83">
        <f t="shared" si="3"/>
        <v>2800</v>
      </c>
      <c r="H114" s="83"/>
    </row>
    <row r="115" spans="1:8">
      <c r="A115" s="3"/>
      <c r="B115" s="22">
        <v>112</v>
      </c>
      <c r="C115" s="33" t="s">
        <v>262</v>
      </c>
      <c r="D115" s="33" t="s">
        <v>263</v>
      </c>
      <c r="E115" s="34">
        <v>36</v>
      </c>
      <c r="F115" s="25">
        <v>7</v>
      </c>
      <c r="G115" s="83">
        <f t="shared" si="3"/>
        <v>252</v>
      </c>
      <c r="H115" s="83"/>
    </row>
    <row r="116" spans="1:8">
      <c r="A116" s="3"/>
      <c r="B116" s="22">
        <v>113</v>
      </c>
      <c r="C116" s="33" t="s">
        <v>264</v>
      </c>
      <c r="D116" s="33" t="s">
        <v>265</v>
      </c>
      <c r="E116" s="34">
        <v>36</v>
      </c>
      <c r="F116" s="25">
        <v>15</v>
      </c>
      <c r="G116" s="83">
        <f t="shared" si="3"/>
        <v>540</v>
      </c>
      <c r="H116" s="83"/>
    </row>
    <row r="117" spans="1:8">
      <c r="A117" s="3"/>
      <c r="B117" s="22">
        <v>114</v>
      </c>
      <c r="C117" s="35">
        <v>3260503</v>
      </c>
      <c r="D117" s="33" t="s">
        <v>266</v>
      </c>
      <c r="E117" s="34">
        <v>1</v>
      </c>
      <c r="F117" s="25">
        <v>580</v>
      </c>
      <c r="G117" s="83">
        <f t="shared" si="3"/>
        <v>580</v>
      </c>
      <c r="H117" s="83"/>
    </row>
    <row r="118" spans="1:8" ht="25.5">
      <c r="A118" s="3"/>
      <c r="B118" s="22">
        <v>115</v>
      </c>
      <c r="C118" s="35" t="s">
        <v>910</v>
      </c>
      <c r="D118" s="33" t="s">
        <v>908</v>
      </c>
      <c r="E118" s="34">
        <v>50</v>
      </c>
      <c r="F118" s="25">
        <v>180</v>
      </c>
      <c r="G118" s="83">
        <f t="shared" ref="G118" si="4">E118*F118</f>
        <v>9000</v>
      </c>
      <c r="H118" s="83"/>
    </row>
    <row r="119" spans="1:8">
      <c r="A119" s="3"/>
      <c r="B119" s="22"/>
      <c r="C119" s="35"/>
      <c r="D119" s="33"/>
      <c r="E119" s="34"/>
      <c r="F119" s="21" t="s">
        <v>267</v>
      </c>
      <c r="G119" s="85">
        <f>SUM(G4:H118)</f>
        <v>70458.200000000012</v>
      </c>
      <c r="H119" s="85"/>
    </row>
    <row r="120" spans="1:8">
      <c r="C120" s="10"/>
      <c r="D120" s="9"/>
    </row>
    <row r="121" spans="1:8">
      <c r="C121" s="9"/>
      <c r="D121" s="9"/>
    </row>
    <row r="122" spans="1:8">
      <c r="C122" s="11"/>
      <c r="D122" s="9"/>
    </row>
    <row r="123" spans="1:8">
      <c r="C123" s="11"/>
      <c r="D123" s="9"/>
    </row>
    <row r="124" spans="1:8">
      <c r="C124" s="9"/>
      <c r="D124" s="9"/>
    </row>
  </sheetData>
  <mergeCells count="118">
    <mergeCell ref="B1:H1"/>
    <mergeCell ref="G3:H3"/>
    <mergeCell ref="G4:H4"/>
    <mergeCell ref="G5:H5"/>
    <mergeCell ref="G6:H6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G36:H36"/>
    <mergeCell ref="G37:H37"/>
    <mergeCell ref="G38:H38"/>
    <mergeCell ref="G39:H39"/>
    <mergeCell ref="G40:H40"/>
    <mergeCell ref="G41:H41"/>
    <mergeCell ref="G42:H42"/>
    <mergeCell ref="G43:H43"/>
    <mergeCell ref="G44:H44"/>
    <mergeCell ref="G45:H45"/>
    <mergeCell ref="G46:H46"/>
    <mergeCell ref="G47:H47"/>
    <mergeCell ref="G48:H48"/>
    <mergeCell ref="G49:H49"/>
    <mergeCell ref="G50:H50"/>
    <mergeCell ref="G51:H51"/>
    <mergeCell ref="G52:H52"/>
    <mergeCell ref="G53:H53"/>
    <mergeCell ref="G54:H54"/>
    <mergeCell ref="G55:H55"/>
    <mergeCell ref="G56:H56"/>
    <mergeCell ref="G57:H57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G67:H67"/>
    <mergeCell ref="G68:H68"/>
    <mergeCell ref="G69:H69"/>
    <mergeCell ref="G70:H70"/>
    <mergeCell ref="G71:H71"/>
    <mergeCell ref="G72:H72"/>
    <mergeCell ref="G73:H73"/>
    <mergeCell ref="G74:H74"/>
    <mergeCell ref="G75:H75"/>
    <mergeCell ref="G76:H76"/>
    <mergeCell ref="G77:H77"/>
    <mergeCell ref="G78:H78"/>
    <mergeCell ref="G79:H79"/>
    <mergeCell ref="G80:H80"/>
    <mergeCell ref="G81:H81"/>
    <mergeCell ref="G82:H82"/>
    <mergeCell ref="G83:H83"/>
    <mergeCell ref="G84:H84"/>
    <mergeCell ref="G85:H85"/>
    <mergeCell ref="G86:H86"/>
    <mergeCell ref="G87:H87"/>
    <mergeCell ref="G88:H88"/>
    <mergeCell ref="G89:H89"/>
    <mergeCell ref="G90:H90"/>
    <mergeCell ref="G91:H91"/>
    <mergeCell ref="G92:H92"/>
    <mergeCell ref="G93:H93"/>
    <mergeCell ref="G94:H94"/>
    <mergeCell ref="G95:H95"/>
    <mergeCell ref="G96:H96"/>
    <mergeCell ref="G97:H97"/>
    <mergeCell ref="G98:H98"/>
    <mergeCell ref="G99:H99"/>
    <mergeCell ref="G100:H100"/>
    <mergeCell ref="G101:H101"/>
    <mergeCell ref="G102:H102"/>
    <mergeCell ref="G103:H103"/>
    <mergeCell ref="G104:H104"/>
    <mergeCell ref="G105:H105"/>
    <mergeCell ref="G106:H106"/>
    <mergeCell ref="G107:H107"/>
    <mergeCell ref="G108:H108"/>
    <mergeCell ref="G119:H119"/>
    <mergeCell ref="G109:H109"/>
    <mergeCell ref="G110:H110"/>
    <mergeCell ref="G111:H111"/>
    <mergeCell ref="G112:H112"/>
    <mergeCell ref="G113:H113"/>
    <mergeCell ref="G114:H114"/>
    <mergeCell ref="G115:H115"/>
    <mergeCell ref="G116:H116"/>
    <mergeCell ref="G117:H117"/>
    <mergeCell ref="G118:H118"/>
  </mergeCells>
  <phoneticPr fontId="5" type="noConversion"/>
  <pageMargins left="0.51180555555555596" right="0.51180555555555596" top="0.78680555555555598" bottom="0.78680555555555598" header="0.511811023622047" footer="0.511811023622047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16"/>
  <sheetViews>
    <sheetView zoomScaleNormal="100" workbookViewId="0">
      <selection activeCell="A2" sqref="A1:A1048576"/>
    </sheetView>
  </sheetViews>
  <sheetFormatPr defaultColWidth="9" defaultRowHeight="12.75"/>
  <cols>
    <col min="1" max="1" width="5.85546875" style="1" customWidth="1"/>
    <col min="2" max="2" width="15.7109375" style="1" customWidth="1"/>
    <col min="3" max="3" width="19.85546875" style="1" customWidth="1"/>
    <col min="4" max="4" width="8.28515625" style="1" customWidth="1"/>
    <col min="5" max="5" width="16.140625" style="2" customWidth="1"/>
    <col min="6" max="6" width="7.7109375" style="2" customWidth="1"/>
    <col min="7" max="7" width="6.42578125" style="2" customWidth="1"/>
    <col min="8" max="1011" width="9" style="1"/>
    <col min="1012" max="1012" width="11.5703125" style="1" customWidth="1"/>
    <col min="1013" max="16384" width="9" style="1"/>
  </cols>
  <sheetData>
    <row r="1" spans="1:7" ht="18.75">
      <c r="A1" s="84" t="s">
        <v>943</v>
      </c>
      <c r="B1" s="84"/>
      <c r="C1" s="84"/>
      <c r="D1" s="84"/>
      <c r="E1" s="84"/>
      <c r="F1" s="84"/>
      <c r="G1" s="84"/>
    </row>
    <row r="2" spans="1:7">
      <c r="A2" s="17"/>
      <c r="B2" s="17" t="s">
        <v>932</v>
      </c>
      <c r="C2" s="17"/>
      <c r="D2" s="17"/>
      <c r="E2" s="18"/>
      <c r="F2" s="18"/>
      <c r="G2" s="18"/>
    </row>
    <row r="3" spans="1:7" ht="15.75" customHeight="1">
      <c r="A3" s="19" t="s">
        <v>0</v>
      </c>
      <c r="B3" s="20" t="s">
        <v>1</v>
      </c>
      <c r="C3" s="20" t="s">
        <v>2</v>
      </c>
      <c r="D3" s="19" t="s">
        <v>926</v>
      </c>
      <c r="E3" s="21" t="s">
        <v>927</v>
      </c>
      <c r="F3" s="85" t="s">
        <v>3</v>
      </c>
      <c r="G3" s="85"/>
    </row>
    <row r="4" spans="1:7">
      <c r="A4" s="22">
        <v>1</v>
      </c>
      <c r="B4" s="24" t="s">
        <v>268</v>
      </c>
      <c r="C4" s="24" t="s">
        <v>269</v>
      </c>
      <c r="D4" s="40">
        <v>1</v>
      </c>
      <c r="E4" s="25">
        <v>240</v>
      </c>
      <c r="F4" s="88">
        <f t="shared" ref="F4:F33" si="0">D4*E4</f>
        <v>240</v>
      </c>
      <c r="G4" s="88"/>
    </row>
    <row r="5" spans="1:7">
      <c r="A5" s="22">
        <v>2</v>
      </c>
      <c r="B5" s="24" t="s">
        <v>270</v>
      </c>
      <c r="C5" s="24" t="s">
        <v>82</v>
      </c>
      <c r="D5" s="40">
        <v>1</v>
      </c>
      <c r="E5" s="25">
        <v>500</v>
      </c>
      <c r="F5" s="88">
        <f t="shared" si="0"/>
        <v>500</v>
      </c>
      <c r="G5" s="88"/>
    </row>
    <row r="6" spans="1:7">
      <c r="A6" s="22">
        <v>3</v>
      </c>
      <c r="B6" s="24" t="s">
        <v>271</v>
      </c>
      <c r="C6" s="24" t="s">
        <v>82</v>
      </c>
      <c r="D6" s="40">
        <v>1</v>
      </c>
      <c r="E6" s="25">
        <v>350</v>
      </c>
      <c r="F6" s="88">
        <f t="shared" si="0"/>
        <v>350</v>
      </c>
      <c r="G6" s="88"/>
    </row>
    <row r="7" spans="1:7">
      <c r="A7" s="22">
        <v>4</v>
      </c>
      <c r="B7" s="24" t="s">
        <v>272</v>
      </c>
      <c r="C7" s="24" t="s">
        <v>273</v>
      </c>
      <c r="D7" s="40">
        <v>1</v>
      </c>
      <c r="E7" s="25">
        <v>700</v>
      </c>
      <c r="F7" s="88">
        <f t="shared" si="0"/>
        <v>700</v>
      </c>
      <c r="G7" s="88"/>
    </row>
    <row r="8" spans="1:7">
      <c r="A8" s="22">
        <v>5</v>
      </c>
      <c r="B8" s="24" t="s">
        <v>274</v>
      </c>
      <c r="C8" s="24" t="s">
        <v>273</v>
      </c>
      <c r="D8" s="40">
        <v>1</v>
      </c>
      <c r="E8" s="25">
        <v>550</v>
      </c>
      <c r="F8" s="88">
        <f t="shared" si="0"/>
        <v>550</v>
      </c>
      <c r="G8" s="88"/>
    </row>
    <row r="9" spans="1:7">
      <c r="A9" s="22">
        <v>6</v>
      </c>
      <c r="B9" s="24" t="s">
        <v>255</v>
      </c>
      <c r="C9" s="24" t="s">
        <v>275</v>
      </c>
      <c r="D9" s="40">
        <v>4</v>
      </c>
      <c r="E9" s="25">
        <v>100</v>
      </c>
      <c r="F9" s="88">
        <f t="shared" si="0"/>
        <v>400</v>
      </c>
      <c r="G9" s="88"/>
    </row>
    <row r="10" spans="1:7">
      <c r="A10" s="22">
        <v>7</v>
      </c>
      <c r="B10" s="24" t="s">
        <v>173</v>
      </c>
      <c r="C10" s="24" t="s">
        <v>275</v>
      </c>
      <c r="D10" s="40">
        <v>4</v>
      </c>
      <c r="E10" s="25">
        <v>48</v>
      </c>
      <c r="F10" s="88">
        <f t="shared" si="0"/>
        <v>192</v>
      </c>
      <c r="G10" s="88"/>
    </row>
    <row r="11" spans="1:7">
      <c r="A11" s="22">
        <v>8</v>
      </c>
      <c r="B11" s="24" t="s">
        <v>276</v>
      </c>
      <c r="C11" s="24" t="s">
        <v>277</v>
      </c>
      <c r="D11" s="40">
        <v>2</v>
      </c>
      <c r="E11" s="25">
        <v>90</v>
      </c>
      <c r="F11" s="88">
        <f t="shared" si="0"/>
        <v>180</v>
      </c>
      <c r="G11" s="88"/>
    </row>
    <row r="12" spans="1:7">
      <c r="A12" s="22">
        <v>9</v>
      </c>
      <c r="B12" s="24" t="s">
        <v>219</v>
      </c>
      <c r="C12" s="24" t="s">
        <v>17</v>
      </c>
      <c r="D12" s="40">
        <v>2</v>
      </c>
      <c r="E12" s="25">
        <v>100</v>
      </c>
      <c r="F12" s="88">
        <f t="shared" si="0"/>
        <v>200</v>
      </c>
      <c r="G12" s="88"/>
    </row>
    <row r="13" spans="1:7">
      <c r="A13" s="22">
        <v>10</v>
      </c>
      <c r="B13" s="24" t="s">
        <v>278</v>
      </c>
      <c r="C13" s="24" t="s">
        <v>279</v>
      </c>
      <c r="D13" s="40">
        <v>1</v>
      </c>
      <c r="E13" s="25">
        <v>750</v>
      </c>
      <c r="F13" s="88">
        <f t="shared" si="0"/>
        <v>750</v>
      </c>
      <c r="G13" s="88"/>
    </row>
    <row r="14" spans="1:7">
      <c r="A14" s="22">
        <v>11</v>
      </c>
      <c r="B14" s="24" t="s">
        <v>280</v>
      </c>
      <c r="C14" s="24" t="s">
        <v>281</v>
      </c>
      <c r="D14" s="40">
        <v>1</v>
      </c>
      <c r="E14" s="25">
        <v>250</v>
      </c>
      <c r="F14" s="88">
        <f t="shared" si="0"/>
        <v>250</v>
      </c>
      <c r="G14" s="88"/>
    </row>
    <row r="15" spans="1:7">
      <c r="A15" s="22">
        <v>12</v>
      </c>
      <c r="B15" s="24" t="s">
        <v>282</v>
      </c>
      <c r="C15" s="24" t="s">
        <v>15</v>
      </c>
      <c r="D15" s="40">
        <v>1</v>
      </c>
      <c r="E15" s="25">
        <v>1000</v>
      </c>
      <c r="F15" s="88">
        <f t="shared" si="0"/>
        <v>1000</v>
      </c>
      <c r="G15" s="88"/>
    </row>
    <row r="16" spans="1:7" ht="25.5">
      <c r="A16" s="22">
        <v>13</v>
      </c>
      <c r="B16" s="24" t="s">
        <v>283</v>
      </c>
      <c r="C16" s="24" t="s">
        <v>284</v>
      </c>
      <c r="D16" s="40">
        <v>1</v>
      </c>
      <c r="E16" s="25">
        <v>850</v>
      </c>
      <c r="F16" s="88">
        <f t="shared" si="0"/>
        <v>850</v>
      </c>
      <c r="G16" s="88"/>
    </row>
    <row r="17" spans="1:7" ht="21" customHeight="1">
      <c r="A17" s="22">
        <v>14</v>
      </c>
      <c r="B17" s="24" t="s">
        <v>285</v>
      </c>
      <c r="C17" s="24" t="s">
        <v>286</v>
      </c>
      <c r="D17" s="40">
        <v>1</v>
      </c>
      <c r="E17" s="25">
        <v>400</v>
      </c>
      <c r="F17" s="88">
        <f t="shared" si="0"/>
        <v>400</v>
      </c>
      <c r="G17" s="88"/>
    </row>
    <row r="18" spans="1:7">
      <c r="A18" s="22">
        <v>15</v>
      </c>
      <c r="B18" s="24" t="s">
        <v>287</v>
      </c>
      <c r="C18" s="24" t="s">
        <v>288</v>
      </c>
      <c r="D18" s="40">
        <v>4</v>
      </c>
      <c r="E18" s="25">
        <v>14.5</v>
      </c>
      <c r="F18" s="88">
        <f t="shared" si="0"/>
        <v>58</v>
      </c>
      <c r="G18" s="88"/>
    </row>
    <row r="19" spans="1:7">
      <c r="A19" s="22">
        <v>16</v>
      </c>
      <c r="B19" s="24" t="s">
        <v>176</v>
      </c>
      <c r="C19" s="24" t="s">
        <v>289</v>
      </c>
      <c r="D19" s="40">
        <v>1</v>
      </c>
      <c r="E19" s="25">
        <v>450</v>
      </c>
      <c r="F19" s="88">
        <f t="shared" si="0"/>
        <v>450</v>
      </c>
      <c r="G19" s="88"/>
    </row>
    <row r="20" spans="1:7">
      <c r="A20" s="22">
        <v>17</v>
      </c>
      <c r="B20" s="24" t="s">
        <v>253</v>
      </c>
      <c r="C20" s="24" t="s">
        <v>290</v>
      </c>
      <c r="D20" s="40">
        <v>2</v>
      </c>
      <c r="E20" s="25">
        <v>110</v>
      </c>
      <c r="F20" s="88">
        <f t="shared" si="0"/>
        <v>220</v>
      </c>
      <c r="G20" s="88"/>
    </row>
    <row r="21" spans="1:7">
      <c r="A21" s="22">
        <v>18</v>
      </c>
      <c r="B21" s="24" t="s">
        <v>291</v>
      </c>
      <c r="C21" s="24" t="s">
        <v>288</v>
      </c>
      <c r="D21" s="40">
        <v>2</v>
      </c>
      <c r="E21" s="25">
        <v>2.5</v>
      </c>
      <c r="F21" s="88">
        <f t="shared" si="0"/>
        <v>5</v>
      </c>
      <c r="G21" s="88"/>
    </row>
    <row r="22" spans="1:7">
      <c r="A22" s="22">
        <v>19</v>
      </c>
      <c r="B22" s="24" t="s">
        <v>292</v>
      </c>
      <c r="C22" s="24" t="s">
        <v>293</v>
      </c>
      <c r="D22" s="40">
        <v>2</v>
      </c>
      <c r="E22" s="25">
        <v>1.5</v>
      </c>
      <c r="F22" s="88">
        <f t="shared" si="0"/>
        <v>3</v>
      </c>
      <c r="G22" s="88"/>
    </row>
    <row r="23" spans="1:7">
      <c r="A23" s="22">
        <v>20</v>
      </c>
      <c r="B23" s="24" t="s">
        <v>294</v>
      </c>
      <c r="C23" s="24" t="s">
        <v>5</v>
      </c>
      <c r="D23" s="40">
        <v>2</v>
      </c>
      <c r="E23" s="25">
        <v>4.2</v>
      </c>
      <c r="F23" s="88">
        <f t="shared" si="0"/>
        <v>8.4</v>
      </c>
      <c r="G23" s="88"/>
    </row>
    <row r="24" spans="1:7">
      <c r="A24" s="22">
        <v>21</v>
      </c>
      <c r="B24" s="24" t="s">
        <v>295</v>
      </c>
      <c r="C24" s="24" t="s">
        <v>17</v>
      </c>
      <c r="D24" s="40">
        <v>2</v>
      </c>
      <c r="E24" s="25">
        <v>33</v>
      </c>
      <c r="F24" s="88">
        <f t="shared" si="0"/>
        <v>66</v>
      </c>
      <c r="G24" s="88"/>
    </row>
    <row r="25" spans="1:7">
      <c r="A25" s="22">
        <v>22</v>
      </c>
      <c r="B25" s="24" t="s">
        <v>296</v>
      </c>
      <c r="C25" s="24" t="s">
        <v>297</v>
      </c>
      <c r="D25" s="40">
        <v>2</v>
      </c>
      <c r="E25" s="25">
        <v>270</v>
      </c>
      <c r="F25" s="88">
        <f t="shared" si="0"/>
        <v>540</v>
      </c>
      <c r="G25" s="88"/>
    </row>
    <row r="26" spans="1:7">
      <c r="A26" s="22">
        <v>23</v>
      </c>
      <c r="B26" s="24" t="s">
        <v>298</v>
      </c>
      <c r="C26" s="24" t="s">
        <v>289</v>
      </c>
      <c r="D26" s="40">
        <v>2</v>
      </c>
      <c r="E26" s="25">
        <v>33</v>
      </c>
      <c r="F26" s="88">
        <f t="shared" si="0"/>
        <v>66</v>
      </c>
      <c r="G26" s="88"/>
    </row>
    <row r="27" spans="1:7">
      <c r="A27" s="22">
        <v>24</v>
      </c>
      <c r="B27" s="24" t="s">
        <v>299</v>
      </c>
      <c r="C27" s="24" t="s">
        <v>297</v>
      </c>
      <c r="D27" s="40">
        <v>2</v>
      </c>
      <c r="E27" s="25">
        <v>250</v>
      </c>
      <c r="F27" s="88">
        <f t="shared" si="0"/>
        <v>500</v>
      </c>
      <c r="G27" s="88"/>
    </row>
    <row r="28" spans="1:7">
      <c r="A28" s="22">
        <v>25</v>
      </c>
      <c r="B28" s="24" t="s">
        <v>300</v>
      </c>
      <c r="C28" s="24" t="s">
        <v>297</v>
      </c>
      <c r="D28" s="40">
        <v>1</v>
      </c>
      <c r="E28" s="25">
        <v>60</v>
      </c>
      <c r="F28" s="88">
        <f t="shared" si="0"/>
        <v>60</v>
      </c>
      <c r="G28" s="88"/>
    </row>
    <row r="29" spans="1:7">
      <c r="A29" s="22">
        <v>26</v>
      </c>
      <c r="B29" s="24" t="s">
        <v>21</v>
      </c>
      <c r="C29" s="24" t="s">
        <v>22</v>
      </c>
      <c r="D29" s="40">
        <v>1</v>
      </c>
      <c r="E29" s="25">
        <v>1300</v>
      </c>
      <c r="F29" s="88">
        <f t="shared" si="0"/>
        <v>1300</v>
      </c>
      <c r="G29" s="88"/>
    </row>
    <row r="30" spans="1:7">
      <c r="A30" s="22">
        <v>27</v>
      </c>
      <c r="B30" s="24" t="s">
        <v>16</v>
      </c>
      <c r="C30" s="24" t="s">
        <v>17</v>
      </c>
      <c r="D30" s="40">
        <v>2</v>
      </c>
      <c r="E30" s="25">
        <v>1.2</v>
      </c>
      <c r="F30" s="88">
        <f t="shared" si="0"/>
        <v>2.4</v>
      </c>
      <c r="G30" s="88"/>
    </row>
    <row r="31" spans="1:7">
      <c r="A31" s="22">
        <v>28</v>
      </c>
      <c r="B31" s="24" t="s">
        <v>301</v>
      </c>
      <c r="C31" s="24" t="s">
        <v>17</v>
      </c>
      <c r="D31" s="40">
        <v>2</v>
      </c>
      <c r="E31" s="25">
        <v>20</v>
      </c>
      <c r="F31" s="88">
        <f t="shared" si="0"/>
        <v>40</v>
      </c>
      <c r="G31" s="88"/>
    </row>
    <row r="32" spans="1:7">
      <c r="A32" s="22">
        <v>29</v>
      </c>
      <c r="B32" s="24" t="s">
        <v>302</v>
      </c>
      <c r="C32" s="24" t="s">
        <v>17</v>
      </c>
      <c r="D32" s="40">
        <v>2</v>
      </c>
      <c r="E32" s="25">
        <v>20</v>
      </c>
      <c r="F32" s="88">
        <f t="shared" si="0"/>
        <v>40</v>
      </c>
      <c r="G32" s="88"/>
    </row>
    <row r="33" spans="1:7" ht="17.25" customHeight="1">
      <c r="A33" s="22">
        <v>30</v>
      </c>
      <c r="B33" s="24" t="s">
        <v>303</v>
      </c>
      <c r="C33" s="24" t="s">
        <v>304</v>
      </c>
      <c r="D33" s="40">
        <v>1</v>
      </c>
      <c r="E33" s="25">
        <v>250</v>
      </c>
      <c r="F33" s="88">
        <f t="shared" si="0"/>
        <v>250</v>
      </c>
      <c r="G33" s="88"/>
    </row>
    <row r="34" spans="1:7">
      <c r="A34" s="22">
        <v>31</v>
      </c>
      <c r="B34" s="24" t="s">
        <v>231</v>
      </c>
      <c r="C34" s="24" t="s">
        <v>297</v>
      </c>
      <c r="D34" s="40">
        <v>4</v>
      </c>
      <c r="E34" s="25">
        <v>220</v>
      </c>
      <c r="F34" s="88">
        <f t="shared" ref="F34:F69" si="1">D34*E34</f>
        <v>880</v>
      </c>
      <c r="G34" s="88"/>
    </row>
    <row r="35" spans="1:7">
      <c r="A35" s="22">
        <v>32</v>
      </c>
      <c r="B35" s="24" t="s">
        <v>305</v>
      </c>
      <c r="C35" s="24" t="s">
        <v>42</v>
      </c>
      <c r="D35" s="40">
        <v>2</v>
      </c>
      <c r="E35" s="25">
        <v>80</v>
      </c>
      <c r="F35" s="88">
        <f t="shared" si="1"/>
        <v>160</v>
      </c>
      <c r="G35" s="88"/>
    </row>
    <row r="36" spans="1:7">
      <c r="A36" s="22">
        <v>33</v>
      </c>
      <c r="B36" s="24" t="s">
        <v>306</v>
      </c>
      <c r="C36" s="24" t="s">
        <v>307</v>
      </c>
      <c r="D36" s="40">
        <v>2</v>
      </c>
      <c r="E36" s="25">
        <v>110</v>
      </c>
      <c r="F36" s="88">
        <f t="shared" si="1"/>
        <v>220</v>
      </c>
      <c r="G36" s="88"/>
    </row>
    <row r="37" spans="1:7">
      <c r="A37" s="22">
        <v>34</v>
      </c>
      <c r="B37" s="24" t="s">
        <v>308</v>
      </c>
      <c r="C37" s="24" t="s">
        <v>17</v>
      </c>
      <c r="D37" s="40">
        <v>2</v>
      </c>
      <c r="E37" s="25">
        <v>42</v>
      </c>
      <c r="F37" s="88">
        <f t="shared" si="1"/>
        <v>84</v>
      </c>
      <c r="G37" s="88"/>
    </row>
    <row r="38" spans="1:7">
      <c r="A38" s="22">
        <v>35</v>
      </c>
      <c r="B38" s="24" t="s">
        <v>309</v>
      </c>
      <c r="C38" s="24" t="s">
        <v>289</v>
      </c>
      <c r="D38" s="40">
        <v>2</v>
      </c>
      <c r="E38" s="25">
        <v>100</v>
      </c>
      <c r="F38" s="88">
        <f t="shared" si="1"/>
        <v>200</v>
      </c>
      <c r="G38" s="88"/>
    </row>
    <row r="39" spans="1:7">
      <c r="A39" s="22">
        <v>36</v>
      </c>
      <c r="B39" s="24" t="s">
        <v>310</v>
      </c>
      <c r="C39" s="24" t="s">
        <v>289</v>
      </c>
      <c r="D39" s="40">
        <v>2</v>
      </c>
      <c r="E39" s="25">
        <v>55</v>
      </c>
      <c r="F39" s="88">
        <f t="shared" si="1"/>
        <v>110</v>
      </c>
      <c r="G39" s="88"/>
    </row>
    <row r="40" spans="1:7">
      <c r="A40" s="22">
        <v>37</v>
      </c>
      <c r="B40" s="24" t="s">
        <v>229</v>
      </c>
      <c r="C40" s="24" t="s">
        <v>289</v>
      </c>
      <c r="D40" s="40">
        <v>2</v>
      </c>
      <c r="E40" s="25">
        <v>220</v>
      </c>
      <c r="F40" s="88">
        <f t="shared" si="1"/>
        <v>440</v>
      </c>
      <c r="G40" s="88"/>
    </row>
    <row r="41" spans="1:7">
      <c r="A41" s="22">
        <v>38</v>
      </c>
      <c r="B41" s="24" t="s">
        <v>311</v>
      </c>
      <c r="C41" s="24" t="s">
        <v>297</v>
      </c>
      <c r="D41" s="40">
        <v>2</v>
      </c>
      <c r="E41" s="25">
        <v>210</v>
      </c>
      <c r="F41" s="88">
        <f t="shared" si="1"/>
        <v>420</v>
      </c>
      <c r="G41" s="88"/>
    </row>
    <row r="42" spans="1:7">
      <c r="A42" s="22">
        <v>39</v>
      </c>
      <c r="B42" s="24" t="s">
        <v>312</v>
      </c>
      <c r="C42" s="24" t="s">
        <v>288</v>
      </c>
      <c r="D42" s="40">
        <v>2</v>
      </c>
      <c r="E42" s="25">
        <v>4</v>
      </c>
      <c r="F42" s="88">
        <f t="shared" si="1"/>
        <v>8</v>
      </c>
      <c r="G42" s="88"/>
    </row>
    <row r="43" spans="1:7">
      <c r="A43" s="22">
        <v>40</v>
      </c>
      <c r="B43" s="24" t="s">
        <v>313</v>
      </c>
      <c r="C43" s="24" t="s">
        <v>314</v>
      </c>
      <c r="D43" s="40">
        <v>1</v>
      </c>
      <c r="E43" s="25">
        <v>7</v>
      </c>
      <c r="F43" s="88">
        <f t="shared" si="1"/>
        <v>7</v>
      </c>
      <c r="G43" s="88"/>
    </row>
    <row r="44" spans="1:7">
      <c r="A44" s="22">
        <v>41</v>
      </c>
      <c r="B44" s="24" t="s">
        <v>217</v>
      </c>
      <c r="C44" s="24" t="s">
        <v>315</v>
      </c>
      <c r="D44" s="40">
        <v>1</v>
      </c>
      <c r="E44" s="25">
        <v>20</v>
      </c>
      <c r="F44" s="88">
        <f t="shared" si="1"/>
        <v>20</v>
      </c>
      <c r="G44" s="88"/>
    </row>
    <row r="45" spans="1:7">
      <c r="A45" s="22">
        <v>42</v>
      </c>
      <c r="B45" s="24" t="s">
        <v>316</v>
      </c>
      <c r="C45" s="24" t="s">
        <v>42</v>
      </c>
      <c r="D45" s="40">
        <v>2</v>
      </c>
      <c r="E45" s="25">
        <v>80</v>
      </c>
      <c r="F45" s="88">
        <f t="shared" si="1"/>
        <v>160</v>
      </c>
      <c r="G45" s="88"/>
    </row>
    <row r="46" spans="1:7">
      <c r="A46" s="22">
        <v>43</v>
      </c>
      <c r="B46" s="24" t="s">
        <v>317</v>
      </c>
      <c r="C46" s="24" t="s">
        <v>288</v>
      </c>
      <c r="D46" s="40">
        <v>2</v>
      </c>
      <c r="E46" s="25">
        <v>1.5</v>
      </c>
      <c r="F46" s="88">
        <f t="shared" si="1"/>
        <v>3</v>
      </c>
      <c r="G46" s="88"/>
    </row>
    <row r="47" spans="1:7">
      <c r="A47" s="22">
        <v>44</v>
      </c>
      <c r="B47" s="24" t="s">
        <v>318</v>
      </c>
      <c r="C47" s="24" t="s">
        <v>307</v>
      </c>
      <c r="D47" s="40">
        <v>2</v>
      </c>
      <c r="E47" s="25">
        <v>200</v>
      </c>
      <c r="F47" s="88">
        <f t="shared" si="1"/>
        <v>400</v>
      </c>
      <c r="G47" s="88"/>
    </row>
    <row r="48" spans="1:7">
      <c r="A48" s="22">
        <v>45</v>
      </c>
      <c r="B48" s="24" t="s">
        <v>319</v>
      </c>
      <c r="C48" s="24" t="s">
        <v>11</v>
      </c>
      <c r="D48" s="40">
        <v>2</v>
      </c>
      <c r="E48" s="25">
        <v>40</v>
      </c>
      <c r="F48" s="88">
        <f t="shared" si="1"/>
        <v>80</v>
      </c>
      <c r="G48" s="88"/>
    </row>
    <row r="49" spans="1:7">
      <c r="A49" s="22">
        <v>46</v>
      </c>
      <c r="B49" s="24" t="s">
        <v>320</v>
      </c>
      <c r="C49" s="24" t="s">
        <v>304</v>
      </c>
      <c r="D49" s="40">
        <v>1</v>
      </c>
      <c r="E49" s="25">
        <v>220</v>
      </c>
      <c r="F49" s="88">
        <f t="shared" si="1"/>
        <v>220</v>
      </c>
      <c r="G49" s="88"/>
    </row>
    <row r="50" spans="1:7">
      <c r="A50" s="22">
        <v>47</v>
      </c>
      <c r="B50" s="24" t="s">
        <v>321</v>
      </c>
      <c r="C50" s="24" t="s">
        <v>322</v>
      </c>
      <c r="D50" s="40">
        <v>1</v>
      </c>
      <c r="E50" s="25">
        <v>200</v>
      </c>
      <c r="F50" s="88">
        <f t="shared" si="1"/>
        <v>200</v>
      </c>
      <c r="G50" s="88"/>
    </row>
    <row r="51" spans="1:7">
      <c r="A51" s="22">
        <v>48</v>
      </c>
      <c r="B51" s="24" t="s">
        <v>323</v>
      </c>
      <c r="C51" s="24" t="s">
        <v>324</v>
      </c>
      <c r="D51" s="40">
        <v>1</v>
      </c>
      <c r="E51" s="25">
        <v>1950</v>
      </c>
      <c r="F51" s="88">
        <f t="shared" si="1"/>
        <v>1950</v>
      </c>
      <c r="G51" s="88"/>
    </row>
    <row r="52" spans="1:7">
      <c r="A52" s="22">
        <v>49</v>
      </c>
      <c r="B52" s="24" t="s">
        <v>325</v>
      </c>
      <c r="C52" s="24" t="s">
        <v>307</v>
      </c>
      <c r="D52" s="40">
        <v>1</v>
      </c>
      <c r="E52" s="25">
        <v>110</v>
      </c>
      <c r="F52" s="88">
        <f t="shared" si="1"/>
        <v>110</v>
      </c>
      <c r="G52" s="88"/>
    </row>
    <row r="53" spans="1:7">
      <c r="A53" s="22">
        <v>50</v>
      </c>
      <c r="B53" s="24" t="s">
        <v>326</v>
      </c>
      <c r="C53" s="24" t="s">
        <v>17</v>
      </c>
      <c r="D53" s="40">
        <v>1</v>
      </c>
      <c r="E53" s="25">
        <v>12</v>
      </c>
      <c r="F53" s="88">
        <f t="shared" si="1"/>
        <v>12</v>
      </c>
      <c r="G53" s="88"/>
    </row>
    <row r="54" spans="1:7">
      <c r="A54" s="22">
        <v>51</v>
      </c>
      <c r="B54" s="24" t="s">
        <v>327</v>
      </c>
      <c r="C54" s="24" t="s">
        <v>307</v>
      </c>
      <c r="D54" s="40">
        <v>1</v>
      </c>
      <c r="E54" s="25">
        <v>65</v>
      </c>
      <c r="F54" s="88">
        <f t="shared" si="1"/>
        <v>65</v>
      </c>
      <c r="G54" s="88"/>
    </row>
    <row r="55" spans="1:7">
      <c r="A55" s="22">
        <v>52</v>
      </c>
      <c r="B55" s="24" t="s">
        <v>328</v>
      </c>
      <c r="C55" s="24" t="s">
        <v>307</v>
      </c>
      <c r="D55" s="40">
        <v>1</v>
      </c>
      <c r="E55" s="25">
        <v>110</v>
      </c>
      <c r="F55" s="88">
        <f t="shared" si="1"/>
        <v>110</v>
      </c>
      <c r="G55" s="88"/>
    </row>
    <row r="56" spans="1:7">
      <c r="A56" s="22">
        <v>53</v>
      </c>
      <c r="B56" s="24" t="s">
        <v>329</v>
      </c>
      <c r="C56" s="24" t="s">
        <v>307</v>
      </c>
      <c r="D56" s="40">
        <v>4</v>
      </c>
      <c r="E56" s="25">
        <v>30</v>
      </c>
      <c r="F56" s="88">
        <f t="shared" si="1"/>
        <v>120</v>
      </c>
      <c r="G56" s="88"/>
    </row>
    <row r="57" spans="1:7">
      <c r="A57" s="22">
        <v>54</v>
      </c>
      <c r="B57" s="24" t="s">
        <v>330</v>
      </c>
      <c r="C57" s="24" t="s">
        <v>331</v>
      </c>
      <c r="D57" s="40">
        <v>1</v>
      </c>
      <c r="E57" s="25">
        <v>170</v>
      </c>
      <c r="F57" s="88">
        <f t="shared" si="1"/>
        <v>170</v>
      </c>
      <c r="G57" s="88"/>
    </row>
    <row r="58" spans="1:7">
      <c r="A58" s="22">
        <v>55</v>
      </c>
      <c r="B58" s="24" t="s">
        <v>332</v>
      </c>
      <c r="C58" s="24" t="s">
        <v>11</v>
      </c>
      <c r="D58" s="40">
        <v>2</v>
      </c>
      <c r="E58" s="25">
        <v>300</v>
      </c>
      <c r="F58" s="88">
        <f t="shared" si="1"/>
        <v>600</v>
      </c>
      <c r="G58" s="88"/>
    </row>
    <row r="59" spans="1:7">
      <c r="A59" s="22">
        <v>56</v>
      </c>
      <c r="B59" s="24" t="s">
        <v>333</v>
      </c>
      <c r="C59" s="24" t="s">
        <v>334</v>
      </c>
      <c r="D59" s="40">
        <v>2</v>
      </c>
      <c r="E59" s="25">
        <v>20</v>
      </c>
      <c r="F59" s="88">
        <f t="shared" si="1"/>
        <v>40</v>
      </c>
      <c r="G59" s="88"/>
    </row>
    <row r="60" spans="1:7">
      <c r="A60" s="22">
        <v>57</v>
      </c>
      <c r="B60" s="24" t="s">
        <v>335</v>
      </c>
      <c r="C60" s="24" t="s">
        <v>32</v>
      </c>
      <c r="D60" s="40">
        <v>1</v>
      </c>
      <c r="E60" s="25">
        <v>60</v>
      </c>
      <c r="F60" s="88">
        <f t="shared" si="1"/>
        <v>60</v>
      </c>
      <c r="G60" s="88"/>
    </row>
    <row r="61" spans="1:7">
      <c r="A61" s="22">
        <v>58</v>
      </c>
      <c r="B61" s="24" t="s">
        <v>336</v>
      </c>
      <c r="C61" s="24" t="s">
        <v>307</v>
      </c>
      <c r="D61" s="40">
        <v>4</v>
      </c>
      <c r="E61" s="25">
        <v>1.2</v>
      </c>
      <c r="F61" s="88">
        <f t="shared" si="1"/>
        <v>4.8</v>
      </c>
      <c r="G61" s="88"/>
    </row>
    <row r="62" spans="1:7">
      <c r="A62" s="22">
        <v>59</v>
      </c>
      <c r="B62" s="24" t="s">
        <v>337</v>
      </c>
      <c r="C62" s="24" t="s">
        <v>5</v>
      </c>
      <c r="D62" s="40">
        <v>2</v>
      </c>
      <c r="E62" s="25">
        <v>190</v>
      </c>
      <c r="F62" s="88">
        <f t="shared" si="1"/>
        <v>380</v>
      </c>
      <c r="G62" s="88"/>
    </row>
    <row r="63" spans="1:7">
      <c r="A63" s="22">
        <v>60</v>
      </c>
      <c r="B63" s="24" t="s">
        <v>338</v>
      </c>
      <c r="C63" s="24" t="s">
        <v>32</v>
      </c>
      <c r="D63" s="40">
        <v>2</v>
      </c>
      <c r="E63" s="25">
        <v>350</v>
      </c>
      <c r="F63" s="88">
        <f t="shared" si="1"/>
        <v>700</v>
      </c>
      <c r="G63" s="88"/>
    </row>
    <row r="64" spans="1:7">
      <c r="A64" s="22">
        <v>61</v>
      </c>
      <c r="B64" s="24" t="s">
        <v>339</v>
      </c>
      <c r="C64" s="24" t="s">
        <v>11</v>
      </c>
      <c r="D64" s="40">
        <v>1</v>
      </c>
      <c r="E64" s="25">
        <v>190</v>
      </c>
      <c r="F64" s="88">
        <f t="shared" si="1"/>
        <v>190</v>
      </c>
      <c r="G64" s="88"/>
    </row>
    <row r="65" spans="1:7">
      <c r="A65" s="22">
        <v>62</v>
      </c>
      <c r="B65" s="24" t="s">
        <v>340</v>
      </c>
      <c r="C65" s="24" t="s">
        <v>322</v>
      </c>
      <c r="D65" s="40">
        <v>1</v>
      </c>
      <c r="E65" s="25">
        <v>95</v>
      </c>
      <c r="F65" s="88">
        <f t="shared" si="1"/>
        <v>95</v>
      </c>
      <c r="G65" s="88"/>
    </row>
    <row r="66" spans="1:7">
      <c r="A66" s="22">
        <v>63</v>
      </c>
      <c r="B66" s="24" t="s">
        <v>341</v>
      </c>
      <c r="C66" s="24" t="s">
        <v>11</v>
      </c>
      <c r="D66" s="40">
        <v>1</v>
      </c>
      <c r="E66" s="25">
        <v>400</v>
      </c>
      <c r="F66" s="88">
        <f t="shared" si="1"/>
        <v>400</v>
      </c>
      <c r="G66" s="88"/>
    </row>
    <row r="67" spans="1:7">
      <c r="A67" s="22">
        <v>64</v>
      </c>
      <c r="B67" s="24" t="s">
        <v>342</v>
      </c>
      <c r="C67" s="24" t="s">
        <v>17</v>
      </c>
      <c r="D67" s="40">
        <v>1</v>
      </c>
      <c r="E67" s="25">
        <v>1.5</v>
      </c>
      <c r="F67" s="88">
        <f t="shared" si="1"/>
        <v>1.5</v>
      </c>
      <c r="G67" s="88"/>
    </row>
    <row r="68" spans="1:7">
      <c r="A68" s="22">
        <v>65</v>
      </c>
      <c r="B68" s="24" t="s">
        <v>343</v>
      </c>
      <c r="C68" s="24" t="s">
        <v>17</v>
      </c>
      <c r="D68" s="40">
        <v>2</v>
      </c>
      <c r="E68" s="25">
        <v>45</v>
      </c>
      <c r="F68" s="88">
        <f t="shared" si="1"/>
        <v>90</v>
      </c>
      <c r="G68" s="88"/>
    </row>
    <row r="69" spans="1:7">
      <c r="A69" s="22">
        <v>66</v>
      </c>
      <c r="B69" s="24" t="s">
        <v>344</v>
      </c>
      <c r="C69" s="24" t="s">
        <v>32</v>
      </c>
      <c r="D69" s="40">
        <v>2</v>
      </c>
      <c r="E69" s="25">
        <v>130</v>
      </c>
      <c r="F69" s="88">
        <f t="shared" si="1"/>
        <v>260</v>
      </c>
      <c r="G69" s="88"/>
    </row>
    <row r="70" spans="1:7">
      <c r="A70" s="22">
        <v>67</v>
      </c>
      <c r="B70" s="24" t="s">
        <v>345</v>
      </c>
      <c r="C70" s="24" t="s">
        <v>297</v>
      </c>
      <c r="D70" s="40">
        <v>6</v>
      </c>
      <c r="E70" s="25">
        <v>180</v>
      </c>
      <c r="F70" s="88">
        <f>D70*E70</f>
        <v>1080</v>
      </c>
      <c r="G70" s="88"/>
    </row>
    <row r="71" spans="1:7">
      <c r="A71" s="22">
        <v>68</v>
      </c>
      <c r="B71" s="24" t="s">
        <v>346</v>
      </c>
      <c r="C71" s="24" t="s">
        <v>297</v>
      </c>
      <c r="D71" s="40">
        <v>6</v>
      </c>
      <c r="E71" s="25">
        <v>200</v>
      </c>
      <c r="F71" s="88">
        <f>D71*E71</f>
        <v>1200</v>
      </c>
      <c r="G71" s="88"/>
    </row>
    <row r="72" spans="1:7" ht="15.75" customHeight="1">
      <c r="A72" s="22">
        <v>69</v>
      </c>
      <c r="B72" s="24" t="s">
        <v>347</v>
      </c>
      <c r="C72" s="24" t="s">
        <v>17</v>
      </c>
      <c r="D72" s="40">
        <v>8</v>
      </c>
      <c r="E72" s="25">
        <v>33</v>
      </c>
      <c r="F72" s="88">
        <f>D72*E72</f>
        <v>264</v>
      </c>
      <c r="G72" s="88"/>
    </row>
    <row r="73" spans="1:7">
      <c r="A73" s="22">
        <v>70</v>
      </c>
      <c r="B73" s="24" t="s">
        <v>348</v>
      </c>
      <c r="C73" s="24" t="s">
        <v>293</v>
      </c>
      <c r="D73" s="40">
        <v>2</v>
      </c>
      <c r="E73" s="25">
        <v>17</v>
      </c>
      <c r="F73" s="88">
        <f t="shared" ref="F73:F105" si="2">D73*E73</f>
        <v>34</v>
      </c>
      <c r="G73" s="88"/>
    </row>
    <row r="74" spans="1:7">
      <c r="A74" s="22">
        <v>71</v>
      </c>
      <c r="B74" s="24" t="s">
        <v>349</v>
      </c>
      <c r="C74" s="24" t="s">
        <v>293</v>
      </c>
      <c r="D74" s="40">
        <v>2</v>
      </c>
      <c r="E74" s="25">
        <v>80</v>
      </c>
      <c r="F74" s="88">
        <f t="shared" si="2"/>
        <v>160</v>
      </c>
      <c r="G74" s="88"/>
    </row>
    <row r="75" spans="1:7">
      <c r="A75" s="22">
        <v>72</v>
      </c>
      <c r="B75" s="24" t="s">
        <v>140</v>
      </c>
      <c r="C75" s="24" t="s">
        <v>293</v>
      </c>
      <c r="D75" s="40">
        <v>2</v>
      </c>
      <c r="E75" s="25">
        <v>27</v>
      </c>
      <c r="F75" s="88">
        <f t="shared" si="2"/>
        <v>54</v>
      </c>
      <c r="G75" s="88"/>
    </row>
    <row r="76" spans="1:7">
      <c r="A76" s="22">
        <v>73</v>
      </c>
      <c r="B76" s="24" t="s">
        <v>350</v>
      </c>
      <c r="C76" s="24" t="s">
        <v>11</v>
      </c>
      <c r="D76" s="40">
        <v>2</v>
      </c>
      <c r="E76" s="25">
        <v>140</v>
      </c>
      <c r="F76" s="88">
        <f t="shared" si="2"/>
        <v>280</v>
      </c>
      <c r="G76" s="88"/>
    </row>
    <row r="77" spans="1:7">
      <c r="A77" s="22">
        <v>74</v>
      </c>
      <c r="B77" s="24" t="s">
        <v>351</v>
      </c>
      <c r="C77" s="24" t="s">
        <v>32</v>
      </c>
      <c r="D77" s="40">
        <v>2</v>
      </c>
      <c r="E77" s="25">
        <v>150</v>
      </c>
      <c r="F77" s="88">
        <f t="shared" si="2"/>
        <v>300</v>
      </c>
      <c r="G77" s="88"/>
    </row>
    <row r="78" spans="1:7">
      <c r="A78" s="22">
        <v>75</v>
      </c>
      <c r="B78" s="41" t="s">
        <v>352</v>
      </c>
      <c r="C78" s="24" t="s">
        <v>11</v>
      </c>
      <c r="D78" s="40">
        <v>1</v>
      </c>
      <c r="E78" s="25">
        <v>350</v>
      </c>
      <c r="F78" s="88">
        <f t="shared" si="2"/>
        <v>350</v>
      </c>
      <c r="G78" s="88"/>
    </row>
    <row r="79" spans="1:7">
      <c r="A79" s="22">
        <v>76</v>
      </c>
      <c r="B79" s="41" t="s">
        <v>10</v>
      </c>
      <c r="C79" s="24" t="s">
        <v>11</v>
      </c>
      <c r="D79" s="40">
        <v>1</v>
      </c>
      <c r="E79" s="25">
        <v>900</v>
      </c>
      <c r="F79" s="88">
        <f t="shared" si="2"/>
        <v>900</v>
      </c>
      <c r="G79" s="88"/>
    </row>
    <row r="80" spans="1:7">
      <c r="A80" s="22">
        <v>77</v>
      </c>
      <c r="B80" s="41" t="s">
        <v>245</v>
      </c>
      <c r="C80" s="24" t="s">
        <v>353</v>
      </c>
      <c r="D80" s="40">
        <v>4</v>
      </c>
      <c r="E80" s="25">
        <v>200</v>
      </c>
      <c r="F80" s="88">
        <f t="shared" si="2"/>
        <v>800</v>
      </c>
      <c r="G80" s="88"/>
    </row>
    <row r="81" spans="1:7">
      <c r="A81" s="22">
        <v>78</v>
      </c>
      <c r="B81" s="41" t="s">
        <v>354</v>
      </c>
      <c r="C81" s="24" t="s">
        <v>355</v>
      </c>
      <c r="D81" s="40">
        <v>2</v>
      </c>
      <c r="E81" s="25">
        <v>10</v>
      </c>
      <c r="F81" s="88">
        <f t="shared" si="2"/>
        <v>20</v>
      </c>
      <c r="G81" s="88"/>
    </row>
    <row r="82" spans="1:7">
      <c r="A82" s="22">
        <v>79</v>
      </c>
      <c r="B82" s="41" t="s">
        <v>356</v>
      </c>
      <c r="C82" s="24" t="s">
        <v>322</v>
      </c>
      <c r="D82" s="40">
        <v>2</v>
      </c>
      <c r="E82" s="25">
        <v>160</v>
      </c>
      <c r="F82" s="88">
        <f t="shared" si="2"/>
        <v>320</v>
      </c>
      <c r="G82" s="88"/>
    </row>
    <row r="83" spans="1:7">
      <c r="A83" s="22">
        <v>80</v>
      </c>
      <c r="B83" s="41" t="s">
        <v>357</v>
      </c>
      <c r="C83" s="24" t="s">
        <v>11</v>
      </c>
      <c r="D83" s="40">
        <v>2</v>
      </c>
      <c r="E83" s="25">
        <v>300</v>
      </c>
      <c r="F83" s="88">
        <f t="shared" si="2"/>
        <v>600</v>
      </c>
      <c r="G83" s="88"/>
    </row>
    <row r="84" spans="1:7">
      <c r="A84" s="22">
        <v>81</v>
      </c>
      <c r="B84" s="41" t="s">
        <v>358</v>
      </c>
      <c r="C84" s="24" t="s">
        <v>40</v>
      </c>
      <c r="D84" s="40">
        <v>1</v>
      </c>
      <c r="E84" s="25">
        <v>74</v>
      </c>
      <c r="F84" s="88">
        <f t="shared" si="2"/>
        <v>74</v>
      </c>
      <c r="G84" s="88"/>
    </row>
    <row r="85" spans="1:7">
      <c r="A85" s="22">
        <v>82</v>
      </c>
      <c r="B85" s="41" t="s">
        <v>359</v>
      </c>
      <c r="C85" s="24" t="s">
        <v>40</v>
      </c>
      <c r="D85" s="40">
        <v>1</v>
      </c>
      <c r="E85" s="25">
        <v>10</v>
      </c>
      <c r="F85" s="88">
        <f t="shared" si="2"/>
        <v>10</v>
      </c>
      <c r="G85" s="88"/>
    </row>
    <row r="86" spans="1:7">
      <c r="A86" s="22">
        <v>83</v>
      </c>
      <c r="B86" s="41" t="s">
        <v>360</v>
      </c>
      <c r="C86" s="24" t="s">
        <v>40</v>
      </c>
      <c r="D86" s="40">
        <v>4</v>
      </c>
      <c r="E86" s="25">
        <v>5</v>
      </c>
      <c r="F86" s="88">
        <f t="shared" si="2"/>
        <v>20</v>
      </c>
      <c r="G86" s="88"/>
    </row>
    <row r="87" spans="1:7">
      <c r="A87" s="22">
        <v>84</v>
      </c>
      <c r="B87" s="41" t="s">
        <v>361</v>
      </c>
      <c r="C87" s="24" t="s">
        <v>32</v>
      </c>
      <c r="D87" s="40">
        <v>4</v>
      </c>
      <c r="E87" s="25">
        <v>460</v>
      </c>
      <c r="F87" s="88">
        <f t="shared" si="2"/>
        <v>1840</v>
      </c>
      <c r="G87" s="88"/>
    </row>
    <row r="88" spans="1:7">
      <c r="A88" s="22">
        <v>85</v>
      </c>
      <c r="B88" s="41">
        <v>419822</v>
      </c>
      <c r="C88" s="24" t="s">
        <v>32</v>
      </c>
      <c r="D88" s="40">
        <v>1</v>
      </c>
      <c r="E88" s="25">
        <v>60</v>
      </c>
      <c r="F88" s="88">
        <f t="shared" si="2"/>
        <v>60</v>
      </c>
      <c r="G88" s="88"/>
    </row>
    <row r="89" spans="1:7">
      <c r="A89" s="22">
        <v>86</v>
      </c>
      <c r="B89" s="41" t="s">
        <v>362</v>
      </c>
      <c r="C89" s="24" t="s">
        <v>59</v>
      </c>
      <c r="D89" s="40">
        <v>1</v>
      </c>
      <c r="E89" s="25">
        <v>650</v>
      </c>
      <c r="F89" s="88">
        <f t="shared" si="2"/>
        <v>650</v>
      </c>
      <c r="G89" s="88"/>
    </row>
    <row r="90" spans="1:7">
      <c r="A90" s="22">
        <v>87</v>
      </c>
      <c r="B90" s="41" t="s">
        <v>363</v>
      </c>
      <c r="C90" s="24" t="s">
        <v>59</v>
      </c>
      <c r="D90" s="40">
        <v>2</v>
      </c>
      <c r="E90" s="25">
        <v>580</v>
      </c>
      <c r="F90" s="88">
        <f t="shared" si="2"/>
        <v>1160</v>
      </c>
      <c r="G90" s="88"/>
    </row>
    <row r="91" spans="1:7">
      <c r="A91" s="22">
        <v>88</v>
      </c>
      <c r="B91" s="41">
        <v>300060</v>
      </c>
      <c r="C91" s="24" t="s">
        <v>322</v>
      </c>
      <c r="D91" s="40">
        <v>2</v>
      </c>
      <c r="E91" s="25">
        <v>160</v>
      </c>
      <c r="F91" s="88">
        <f t="shared" si="2"/>
        <v>320</v>
      </c>
      <c r="G91" s="88"/>
    </row>
    <row r="92" spans="1:7">
      <c r="A92" s="22">
        <v>89</v>
      </c>
      <c r="B92" s="41">
        <v>300061</v>
      </c>
      <c r="C92" s="24" t="s">
        <v>11</v>
      </c>
      <c r="D92" s="40">
        <v>2</v>
      </c>
      <c r="E92" s="25">
        <v>270</v>
      </c>
      <c r="F92" s="88">
        <f t="shared" si="2"/>
        <v>540</v>
      </c>
      <c r="G92" s="88"/>
    </row>
    <row r="93" spans="1:7">
      <c r="A93" s="22">
        <v>90</v>
      </c>
      <c r="B93" s="41" t="s">
        <v>364</v>
      </c>
      <c r="C93" s="24" t="s">
        <v>307</v>
      </c>
      <c r="D93" s="40">
        <v>2</v>
      </c>
      <c r="E93" s="25">
        <v>300</v>
      </c>
      <c r="F93" s="88">
        <f t="shared" si="2"/>
        <v>600</v>
      </c>
      <c r="G93" s="88"/>
    </row>
    <row r="94" spans="1:7">
      <c r="A94" s="22">
        <v>91</v>
      </c>
      <c r="B94" s="41" t="s">
        <v>365</v>
      </c>
      <c r="C94" s="24" t="s">
        <v>307</v>
      </c>
      <c r="D94" s="40">
        <v>2</v>
      </c>
      <c r="E94" s="25">
        <v>190</v>
      </c>
      <c r="F94" s="88">
        <f t="shared" si="2"/>
        <v>380</v>
      </c>
      <c r="G94" s="88"/>
    </row>
    <row r="95" spans="1:7">
      <c r="A95" s="22">
        <v>92</v>
      </c>
      <c r="B95" s="41" t="s">
        <v>366</v>
      </c>
      <c r="C95" s="24" t="s">
        <v>322</v>
      </c>
      <c r="D95" s="40">
        <v>2</v>
      </c>
      <c r="E95" s="25">
        <v>300</v>
      </c>
      <c r="F95" s="88">
        <f t="shared" si="2"/>
        <v>600</v>
      </c>
      <c r="G95" s="88"/>
    </row>
    <row r="96" spans="1:7">
      <c r="A96" s="22">
        <v>93</v>
      </c>
      <c r="B96" s="41" t="s">
        <v>367</v>
      </c>
      <c r="C96" s="24" t="s">
        <v>15</v>
      </c>
      <c r="D96" s="40">
        <v>2</v>
      </c>
      <c r="E96" s="25">
        <v>300</v>
      </c>
      <c r="F96" s="88">
        <f t="shared" si="2"/>
        <v>600</v>
      </c>
      <c r="G96" s="88"/>
    </row>
    <row r="97" spans="1:7">
      <c r="A97" s="22">
        <v>94</v>
      </c>
      <c r="B97" s="41" t="s">
        <v>368</v>
      </c>
      <c r="C97" s="24" t="s">
        <v>369</v>
      </c>
      <c r="D97" s="40">
        <v>1</v>
      </c>
      <c r="E97" s="25">
        <v>400</v>
      </c>
      <c r="F97" s="88">
        <f t="shared" si="2"/>
        <v>400</v>
      </c>
      <c r="G97" s="88"/>
    </row>
    <row r="98" spans="1:7">
      <c r="A98" s="22">
        <v>95</v>
      </c>
      <c r="B98" s="41" t="s">
        <v>370</v>
      </c>
      <c r="C98" s="24" t="s">
        <v>273</v>
      </c>
      <c r="D98" s="40">
        <v>2</v>
      </c>
      <c r="E98" s="25">
        <v>170</v>
      </c>
      <c r="F98" s="88">
        <f t="shared" si="2"/>
        <v>340</v>
      </c>
      <c r="G98" s="88"/>
    </row>
    <row r="99" spans="1:7">
      <c r="A99" s="22">
        <v>96</v>
      </c>
      <c r="B99" s="41" t="s">
        <v>371</v>
      </c>
      <c r="C99" s="24" t="s">
        <v>273</v>
      </c>
      <c r="D99" s="40">
        <v>2</v>
      </c>
      <c r="E99" s="25">
        <v>220</v>
      </c>
      <c r="F99" s="88">
        <f t="shared" si="2"/>
        <v>440</v>
      </c>
      <c r="G99" s="88"/>
    </row>
    <row r="100" spans="1:7">
      <c r="A100" s="22">
        <v>97</v>
      </c>
      <c r="B100" s="41" t="s">
        <v>260</v>
      </c>
      <c r="C100" s="24" t="s">
        <v>372</v>
      </c>
      <c r="D100" s="40">
        <v>1</v>
      </c>
      <c r="E100" s="25">
        <v>2800</v>
      </c>
      <c r="F100" s="88">
        <f t="shared" si="2"/>
        <v>2800</v>
      </c>
      <c r="G100" s="88"/>
    </row>
    <row r="101" spans="1:7">
      <c r="A101" s="22">
        <v>98</v>
      </c>
      <c r="B101" s="41" t="s">
        <v>262</v>
      </c>
      <c r="C101" s="24" t="s">
        <v>373</v>
      </c>
      <c r="D101" s="40">
        <v>8</v>
      </c>
      <c r="E101" s="25">
        <v>14</v>
      </c>
      <c r="F101" s="88">
        <f t="shared" si="2"/>
        <v>112</v>
      </c>
      <c r="G101" s="88"/>
    </row>
    <row r="102" spans="1:7">
      <c r="A102" s="22">
        <v>99</v>
      </c>
      <c r="B102" s="41" t="s">
        <v>264</v>
      </c>
      <c r="C102" s="24" t="s">
        <v>288</v>
      </c>
      <c r="D102" s="40">
        <v>8</v>
      </c>
      <c r="E102" s="25">
        <v>18</v>
      </c>
      <c r="F102" s="88">
        <f t="shared" si="2"/>
        <v>144</v>
      </c>
      <c r="G102" s="88"/>
    </row>
    <row r="103" spans="1:7">
      <c r="A103" s="22">
        <v>100</v>
      </c>
      <c r="B103" s="41" t="s">
        <v>374</v>
      </c>
      <c r="C103" s="24" t="s">
        <v>375</v>
      </c>
      <c r="D103" s="40">
        <v>2</v>
      </c>
      <c r="E103" s="25">
        <v>170</v>
      </c>
      <c r="F103" s="88">
        <f t="shared" si="2"/>
        <v>340</v>
      </c>
      <c r="G103" s="88"/>
    </row>
    <row r="104" spans="1:7">
      <c r="A104" s="22">
        <v>101</v>
      </c>
      <c r="B104" s="41">
        <v>234994</v>
      </c>
      <c r="C104" s="24" t="s">
        <v>15</v>
      </c>
      <c r="D104" s="40">
        <v>2</v>
      </c>
      <c r="E104" s="25">
        <v>400</v>
      </c>
      <c r="F104" s="88">
        <f t="shared" si="2"/>
        <v>800</v>
      </c>
      <c r="G104" s="88"/>
    </row>
    <row r="105" spans="1:7">
      <c r="A105" s="22">
        <v>102</v>
      </c>
      <c r="B105" s="41" t="s">
        <v>376</v>
      </c>
      <c r="C105" s="24" t="s">
        <v>15</v>
      </c>
      <c r="D105" s="40">
        <v>1</v>
      </c>
      <c r="E105" s="25">
        <v>800</v>
      </c>
      <c r="F105" s="88">
        <f t="shared" si="2"/>
        <v>800</v>
      </c>
      <c r="G105" s="88"/>
    </row>
    <row r="106" spans="1:7" ht="25.5">
      <c r="A106" s="22">
        <v>103</v>
      </c>
      <c r="B106" s="26" t="s">
        <v>910</v>
      </c>
      <c r="C106" s="24" t="s">
        <v>908</v>
      </c>
      <c r="D106" s="22">
        <v>50</v>
      </c>
      <c r="E106" s="42">
        <v>180</v>
      </c>
      <c r="F106" s="89">
        <f>D106*E106</f>
        <v>9000</v>
      </c>
      <c r="G106" s="89"/>
    </row>
    <row r="107" spans="1:7">
      <c r="A107" s="26"/>
      <c r="B107" s="26"/>
      <c r="C107" s="26"/>
      <c r="D107" s="26"/>
      <c r="E107" s="30" t="s">
        <v>267</v>
      </c>
      <c r="F107" s="82">
        <f>SUM(F4:G106)</f>
        <v>47533.1</v>
      </c>
      <c r="G107" s="82"/>
    </row>
    <row r="108" spans="1:7">
      <c r="A108" s="4"/>
      <c r="B108" s="4"/>
      <c r="C108" s="4"/>
      <c r="D108" s="4"/>
      <c r="E108" s="6"/>
      <c r="F108" s="6"/>
      <c r="G108" s="6"/>
    </row>
    <row r="109" spans="1:7">
      <c r="A109" s="4"/>
      <c r="B109" s="4"/>
      <c r="C109" s="4"/>
      <c r="D109" s="4"/>
      <c r="E109" s="6"/>
      <c r="F109" s="6"/>
      <c r="G109" s="6"/>
    </row>
    <row r="110" spans="1:7">
      <c r="A110" s="4"/>
      <c r="B110" s="4"/>
      <c r="C110" s="4"/>
      <c r="D110" s="4"/>
      <c r="E110" s="6"/>
      <c r="F110" s="6"/>
      <c r="G110" s="6"/>
    </row>
    <row r="111" spans="1:7">
      <c r="A111" s="4"/>
      <c r="B111" s="4"/>
      <c r="C111" s="4"/>
      <c r="D111" s="4"/>
      <c r="E111" s="6"/>
      <c r="F111" s="6"/>
      <c r="G111" s="6"/>
    </row>
    <row r="112" spans="1:7">
      <c r="A112" s="4"/>
      <c r="B112" s="4"/>
      <c r="C112" s="4"/>
      <c r="D112" s="4"/>
      <c r="E112" s="6"/>
      <c r="F112" s="6"/>
      <c r="G112" s="6"/>
    </row>
    <row r="113" spans="1:7">
      <c r="A113" s="4"/>
      <c r="B113" s="4"/>
      <c r="C113" s="4"/>
      <c r="D113" s="4"/>
      <c r="E113" s="6"/>
      <c r="F113" s="6"/>
      <c r="G113" s="6"/>
    </row>
    <row r="114" spans="1:7">
      <c r="A114" s="4"/>
      <c r="B114" s="4"/>
      <c r="C114" s="4"/>
      <c r="D114" s="4"/>
      <c r="E114" s="6"/>
      <c r="F114" s="6"/>
      <c r="G114" s="6"/>
    </row>
    <row r="115" spans="1:7">
      <c r="A115" s="4"/>
      <c r="B115" s="4"/>
      <c r="C115" s="4"/>
      <c r="D115" s="4"/>
      <c r="E115" s="6"/>
      <c r="F115" s="6"/>
      <c r="G115" s="6"/>
    </row>
    <row r="116" spans="1:7">
      <c r="A116" s="4"/>
      <c r="B116" s="4"/>
      <c r="C116" s="4"/>
      <c r="D116" s="4"/>
      <c r="E116" s="6"/>
      <c r="F116" s="6"/>
      <c r="G116" s="6"/>
    </row>
  </sheetData>
  <mergeCells count="106">
    <mergeCell ref="F12:G12"/>
    <mergeCell ref="F13:G13"/>
    <mergeCell ref="F14:G14"/>
    <mergeCell ref="F15:G15"/>
    <mergeCell ref="F16:G16"/>
    <mergeCell ref="F17:G17"/>
    <mergeCell ref="F18:G18"/>
    <mergeCell ref="A1:G1"/>
    <mergeCell ref="F3:G3"/>
    <mergeCell ref="F4:G4"/>
    <mergeCell ref="F5:G5"/>
    <mergeCell ref="F6:G6"/>
    <mergeCell ref="F7:G7"/>
    <mergeCell ref="F8:G8"/>
    <mergeCell ref="F9:G9"/>
    <mergeCell ref="F10:G10"/>
    <mergeCell ref="F11:G11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34:G34"/>
    <mergeCell ref="F35:G35"/>
    <mergeCell ref="F36:G36"/>
    <mergeCell ref="F37:G37"/>
    <mergeCell ref="F38:G38"/>
    <mergeCell ref="F39:G39"/>
    <mergeCell ref="F40:G40"/>
    <mergeCell ref="F41:G41"/>
    <mergeCell ref="F28:G28"/>
    <mergeCell ref="F29:G29"/>
    <mergeCell ref="F30:G30"/>
    <mergeCell ref="F31:G31"/>
    <mergeCell ref="F32:G32"/>
    <mergeCell ref="F33:G33"/>
    <mergeCell ref="F42:G42"/>
    <mergeCell ref="F43:G43"/>
    <mergeCell ref="F44:G44"/>
    <mergeCell ref="F45:G45"/>
    <mergeCell ref="F46:G46"/>
    <mergeCell ref="F47:G47"/>
    <mergeCell ref="F48:G48"/>
    <mergeCell ref="F49:G49"/>
    <mergeCell ref="F50:G50"/>
    <mergeCell ref="F51:G51"/>
    <mergeCell ref="F52:G52"/>
    <mergeCell ref="F53:G53"/>
    <mergeCell ref="F54:G54"/>
    <mergeCell ref="F55:G55"/>
    <mergeCell ref="F56:G56"/>
    <mergeCell ref="F57:G57"/>
    <mergeCell ref="F58:G58"/>
    <mergeCell ref="F67:G67"/>
    <mergeCell ref="F68:G68"/>
    <mergeCell ref="F69:G69"/>
    <mergeCell ref="F70:G70"/>
    <mergeCell ref="F71:G71"/>
    <mergeCell ref="F72:G72"/>
    <mergeCell ref="F59:G59"/>
    <mergeCell ref="F60:G60"/>
    <mergeCell ref="F61:G61"/>
    <mergeCell ref="F62:G62"/>
    <mergeCell ref="F63:G63"/>
    <mergeCell ref="F64:G64"/>
    <mergeCell ref="F65:G65"/>
    <mergeCell ref="F66:G66"/>
    <mergeCell ref="F73:G73"/>
    <mergeCell ref="F74:G74"/>
    <mergeCell ref="F75:G75"/>
    <mergeCell ref="F76:G76"/>
    <mergeCell ref="F77:G77"/>
    <mergeCell ref="F78:G78"/>
    <mergeCell ref="F79:G79"/>
    <mergeCell ref="F80:G80"/>
    <mergeCell ref="F90:G90"/>
    <mergeCell ref="F91:G91"/>
    <mergeCell ref="F92:G92"/>
    <mergeCell ref="F93:G93"/>
    <mergeCell ref="F94:G94"/>
    <mergeCell ref="F95:G95"/>
    <mergeCell ref="F96:G96"/>
    <mergeCell ref="F97:G97"/>
    <mergeCell ref="F81:G81"/>
    <mergeCell ref="F82:G82"/>
    <mergeCell ref="F83:G83"/>
    <mergeCell ref="F84:G84"/>
    <mergeCell ref="F85:G85"/>
    <mergeCell ref="F86:G86"/>
    <mergeCell ref="F87:G87"/>
    <mergeCell ref="F88:G88"/>
    <mergeCell ref="F89:G89"/>
    <mergeCell ref="F107:G107"/>
    <mergeCell ref="F98:G98"/>
    <mergeCell ref="F99:G99"/>
    <mergeCell ref="F100:G100"/>
    <mergeCell ref="F101:G101"/>
    <mergeCell ref="F102:G102"/>
    <mergeCell ref="F103:G103"/>
    <mergeCell ref="F104:G104"/>
    <mergeCell ref="F105:G105"/>
    <mergeCell ref="F106:G106"/>
  </mergeCells>
  <pageMargins left="0.51180555555555596" right="0.51180555555555596" top="0.78680555555555598" bottom="0.78680555555555598" header="0.511811023622047" footer="0.511811023622047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49"/>
  <sheetViews>
    <sheetView zoomScaleNormal="100" workbookViewId="0">
      <selection activeCell="A2" sqref="A1:A1048576"/>
    </sheetView>
  </sheetViews>
  <sheetFormatPr defaultColWidth="8.7109375" defaultRowHeight="12.75"/>
  <cols>
    <col min="1" max="1" width="6" style="1" customWidth="1"/>
    <col min="2" max="2" width="13" style="1" customWidth="1"/>
    <col min="3" max="3" width="16.28515625" style="1" customWidth="1"/>
    <col min="4" max="4" width="9.28515625" style="1" customWidth="1"/>
    <col min="5" max="5" width="16.7109375" style="2" customWidth="1"/>
    <col min="6" max="6" width="9.85546875" style="2" customWidth="1"/>
    <col min="7" max="7" width="7.42578125" style="2" customWidth="1"/>
    <col min="8" max="1006" width="8.7109375" style="1"/>
    <col min="1007" max="1007" width="11.5703125" style="1" customWidth="1"/>
    <col min="1008" max="16384" width="8.7109375" style="1"/>
  </cols>
  <sheetData>
    <row r="1" spans="1:7" ht="18.75">
      <c r="A1" s="84" t="s">
        <v>944</v>
      </c>
      <c r="B1" s="84"/>
      <c r="C1" s="84"/>
      <c r="D1" s="84"/>
      <c r="E1" s="84"/>
      <c r="F1" s="84"/>
      <c r="G1" s="84"/>
    </row>
    <row r="2" spans="1:7">
      <c r="A2" s="17"/>
      <c r="B2" s="17" t="s">
        <v>933</v>
      </c>
      <c r="C2" s="17"/>
      <c r="D2" s="17"/>
      <c r="E2" s="18"/>
      <c r="F2" s="18"/>
      <c r="G2" s="18"/>
    </row>
    <row r="3" spans="1:7" ht="15.75" customHeight="1">
      <c r="A3" s="19" t="s">
        <v>0</v>
      </c>
      <c r="B3" s="20" t="s">
        <v>1</v>
      </c>
      <c r="C3" s="20" t="s">
        <v>2</v>
      </c>
      <c r="D3" s="19" t="s">
        <v>926</v>
      </c>
      <c r="E3" s="21" t="s">
        <v>927</v>
      </c>
      <c r="F3" s="85" t="s">
        <v>3</v>
      </c>
      <c r="G3" s="85"/>
    </row>
    <row r="4" spans="1:7">
      <c r="A4" s="22">
        <v>1</v>
      </c>
      <c r="B4" s="43" t="s">
        <v>377</v>
      </c>
      <c r="C4" s="44" t="s">
        <v>32</v>
      </c>
      <c r="D4" s="45">
        <v>1</v>
      </c>
      <c r="E4" s="25">
        <v>170</v>
      </c>
      <c r="F4" s="83">
        <f t="shared" ref="F4:F34" si="0">D4*E4</f>
        <v>170</v>
      </c>
      <c r="G4" s="83"/>
    </row>
    <row r="5" spans="1:7">
      <c r="A5" s="22">
        <v>2</v>
      </c>
      <c r="B5" s="43" t="s">
        <v>53</v>
      </c>
      <c r="C5" s="44" t="s">
        <v>54</v>
      </c>
      <c r="D5" s="45">
        <v>2</v>
      </c>
      <c r="E5" s="25">
        <v>170</v>
      </c>
      <c r="F5" s="83">
        <f t="shared" si="0"/>
        <v>340</v>
      </c>
      <c r="G5" s="83"/>
    </row>
    <row r="6" spans="1:7">
      <c r="A6" s="22">
        <v>3</v>
      </c>
      <c r="B6" s="43" t="s">
        <v>55</v>
      </c>
      <c r="C6" s="44" t="s">
        <v>54</v>
      </c>
      <c r="D6" s="45">
        <v>2</v>
      </c>
      <c r="E6" s="25">
        <v>350</v>
      </c>
      <c r="F6" s="83">
        <f t="shared" si="0"/>
        <v>700</v>
      </c>
      <c r="G6" s="83"/>
    </row>
    <row r="7" spans="1:7">
      <c r="A7" s="22">
        <v>4</v>
      </c>
      <c r="B7" s="43" t="s">
        <v>378</v>
      </c>
      <c r="C7" s="44" t="s">
        <v>71</v>
      </c>
      <c r="D7" s="45">
        <v>1</v>
      </c>
      <c r="E7" s="25">
        <v>290</v>
      </c>
      <c r="F7" s="83">
        <f t="shared" si="0"/>
        <v>290</v>
      </c>
      <c r="G7" s="83"/>
    </row>
    <row r="8" spans="1:7">
      <c r="A8" s="22">
        <v>5</v>
      </c>
      <c r="B8" s="43" t="s">
        <v>379</v>
      </c>
      <c r="C8" s="44" t="s">
        <v>73</v>
      </c>
      <c r="D8" s="45">
        <v>1</v>
      </c>
      <c r="E8" s="25">
        <v>130</v>
      </c>
      <c r="F8" s="83">
        <f t="shared" si="0"/>
        <v>130</v>
      </c>
      <c r="G8" s="83"/>
    </row>
    <row r="9" spans="1:7">
      <c r="A9" s="22">
        <v>6</v>
      </c>
      <c r="B9" s="43" t="s">
        <v>380</v>
      </c>
      <c r="C9" s="44" t="s">
        <v>73</v>
      </c>
      <c r="D9" s="45">
        <v>1</v>
      </c>
      <c r="E9" s="25">
        <v>270</v>
      </c>
      <c r="F9" s="83">
        <f t="shared" si="0"/>
        <v>270</v>
      </c>
      <c r="G9" s="83"/>
    </row>
    <row r="10" spans="1:7">
      <c r="A10" s="22">
        <v>7</v>
      </c>
      <c r="B10" s="43" t="s">
        <v>381</v>
      </c>
      <c r="C10" s="44" t="s">
        <v>15</v>
      </c>
      <c r="D10" s="45">
        <v>1</v>
      </c>
      <c r="E10" s="25">
        <v>230</v>
      </c>
      <c r="F10" s="83">
        <f t="shared" si="0"/>
        <v>230</v>
      </c>
      <c r="G10" s="83"/>
    </row>
    <row r="11" spans="1:7">
      <c r="A11" s="22">
        <v>8</v>
      </c>
      <c r="B11" s="43" t="s">
        <v>382</v>
      </c>
      <c r="C11" s="44" t="s">
        <v>15</v>
      </c>
      <c r="D11" s="45">
        <v>1</v>
      </c>
      <c r="E11" s="25">
        <v>520</v>
      </c>
      <c r="F11" s="83">
        <f t="shared" si="0"/>
        <v>520</v>
      </c>
      <c r="G11" s="83"/>
    </row>
    <row r="12" spans="1:7">
      <c r="A12" s="22">
        <v>9</v>
      </c>
      <c r="B12" s="43" t="s">
        <v>383</v>
      </c>
      <c r="C12" s="44" t="s">
        <v>384</v>
      </c>
      <c r="D12" s="45">
        <v>1</v>
      </c>
      <c r="E12" s="25">
        <v>2000</v>
      </c>
      <c r="F12" s="83">
        <f t="shared" si="0"/>
        <v>2000</v>
      </c>
      <c r="G12" s="83"/>
    </row>
    <row r="13" spans="1:7">
      <c r="A13" s="22">
        <v>10</v>
      </c>
      <c r="B13" s="43" t="s">
        <v>385</v>
      </c>
      <c r="C13" s="44" t="s">
        <v>273</v>
      </c>
      <c r="D13" s="45">
        <v>2</v>
      </c>
      <c r="E13" s="25">
        <v>280</v>
      </c>
      <c r="F13" s="83">
        <f t="shared" si="0"/>
        <v>560</v>
      </c>
      <c r="G13" s="83"/>
    </row>
    <row r="14" spans="1:7">
      <c r="A14" s="22">
        <v>11</v>
      </c>
      <c r="B14" s="43" t="s">
        <v>386</v>
      </c>
      <c r="C14" s="44" t="s">
        <v>273</v>
      </c>
      <c r="D14" s="45">
        <v>2</v>
      </c>
      <c r="E14" s="25">
        <v>500</v>
      </c>
      <c r="F14" s="83">
        <f t="shared" si="0"/>
        <v>1000</v>
      </c>
      <c r="G14" s="83"/>
    </row>
    <row r="15" spans="1:7">
      <c r="A15" s="22">
        <v>12</v>
      </c>
      <c r="B15" s="43" t="s">
        <v>387</v>
      </c>
      <c r="C15" s="44" t="s">
        <v>388</v>
      </c>
      <c r="D15" s="45">
        <v>4</v>
      </c>
      <c r="E15" s="25">
        <v>400</v>
      </c>
      <c r="F15" s="83">
        <f t="shared" si="0"/>
        <v>1600</v>
      </c>
      <c r="G15" s="83"/>
    </row>
    <row r="16" spans="1:7">
      <c r="A16" s="22">
        <v>13</v>
      </c>
      <c r="B16" s="43" t="s">
        <v>389</v>
      </c>
      <c r="C16" s="44" t="s">
        <v>42</v>
      </c>
      <c r="D16" s="45">
        <v>2</v>
      </c>
      <c r="E16" s="25">
        <v>390</v>
      </c>
      <c r="F16" s="83">
        <f t="shared" si="0"/>
        <v>780</v>
      </c>
      <c r="G16" s="83"/>
    </row>
    <row r="17" spans="1:7">
      <c r="A17" s="22">
        <v>14</v>
      </c>
      <c r="B17" s="43" t="s">
        <v>390</v>
      </c>
      <c r="C17" s="44" t="s">
        <v>42</v>
      </c>
      <c r="D17" s="45">
        <v>2</v>
      </c>
      <c r="E17" s="25">
        <v>150</v>
      </c>
      <c r="F17" s="83">
        <f t="shared" si="0"/>
        <v>300</v>
      </c>
      <c r="G17" s="83"/>
    </row>
    <row r="18" spans="1:7">
      <c r="A18" s="22">
        <v>15</v>
      </c>
      <c r="B18" s="43" t="s">
        <v>391</v>
      </c>
      <c r="C18" s="44" t="s">
        <v>17</v>
      </c>
      <c r="D18" s="45">
        <v>2</v>
      </c>
      <c r="E18" s="25">
        <v>180</v>
      </c>
      <c r="F18" s="83">
        <f t="shared" si="0"/>
        <v>360</v>
      </c>
      <c r="G18" s="83"/>
    </row>
    <row r="19" spans="1:7">
      <c r="A19" s="22">
        <v>16</v>
      </c>
      <c r="B19" s="43" t="s">
        <v>392</v>
      </c>
      <c r="C19" s="44" t="s">
        <v>322</v>
      </c>
      <c r="D19" s="45">
        <v>2</v>
      </c>
      <c r="E19" s="25">
        <v>7</v>
      </c>
      <c r="F19" s="83">
        <f t="shared" si="0"/>
        <v>14</v>
      </c>
      <c r="G19" s="83"/>
    </row>
    <row r="20" spans="1:7">
      <c r="A20" s="22">
        <v>17</v>
      </c>
      <c r="B20" s="43" t="s">
        <v>393</v>
      </c>
      <c r="C20" s="44" t="s">
        <v>394</v>
      </c>
      <c r="D20" s="45">
        <v>2</v>
      </c>
      <c r="E20" s="25">
        <v>250</v>
      </c>
      <c r="F20" s="83">
        <f t="shared" si="0"/>
        <v>500</v>
      </c>
      <c r="G20" s="83"/>
    </row>
    <row r="21" spans="1:7">
      <c r="A21" s="22">
        <v>18</v>
      </c>
      <c r="B21" s="43" t="s">
        <v>395</v>
      </c>
      <c r="C21" s="44" t="s">
        <v>17</v>
      </c>
      <c r="D21" s="45">
        <v>2</v>
      </c>
      <c r="E21" s="25">
        <v>130</v>
      </c>
      <c r="F21" s="83">
        <f t="shared" si="0"/>
        <v>260</v>
      </c>
      <c r="G21" s="83"/>
    </row>
    <row r="22" spans="1:7">
      <c r="A22" s="22">
        <v>19</v>
      </c>
      <c r="B22" s="43" t="s">
        <v>396</v>
      </c>
      <c r="C22" s="44" t="s">
        <v>11</v>
      </c>
      <c r="D22" s="45">
        <v>1</v>
      </c>
      <c r="E22" s="25">
        <v>420</v>
      </c>
      <c r="F22" s="83">
        <f t="shared" si="0"/>
        <v>420</v>
      </c>
      <c r="G22" s="83"/>
    </row>
    <row r="23" spans="1:7">
      <c r="A23" s="22">
        <v>20</v>
      </c>
      <c r="B23" s="43" t="s">
        <v>397</v>
      </c>
      <c r="C23" s="44" t="s">
        <v>17</v>
      </c>
      <c r="D23" s="45">
        <v>1</v>
      </c>
      <c r="E23" s="25">
        <v>180</v>
      </c>
      <c r="F23" s="83">
        <f t="shared" si="0"/>
        <v>180</v>
      </c>
      <c r="G23" s="83"/>
    </row>
    <row r="24" spans="1:7">
      <c r="A24" s="22">
        <v>21</v>
      </c>
      <c r="B24" s="43" t="s">
        <v>398</v>
      </c>
      <c r="C24" s="44" t="s">
        <v>17</v>
      </c>
      <c r="D24" s="45">
        <v>2</v>
      </c>
      <c r="E24" s="25">
        <v>65</v>
      </c>
      <c r="F24" s="83">
        <f t="shared" si="0"/>
        <v>130</v>
      </c>
      <c r="G24" s="83"/>
    </row>
    <row r="25" spans="1:7">
      <c r="A25" s="22">
        <v>22</v>
      </c>
      <c r="B25" s="43" t="s">
        <v>399</v>
      </c>
      <c r="C25" s="44" t="s">
        <v>11</v>
      </c>
      <c r="D25" s="45">
        <v>1</v>
      </c>
      <c r="E25" s="25">
        <v>560</v>
      </c>
      <c r="F25" s="83">
        <f t="shared" si="0"/>
        <v>560</v>
      </c>
      <c r="G25" s="83"/>
    </row>
    <row r="26" spans="1:7">
      <c r="A26" s="22">
        <v>23</v>
      </c>
      <c r="B26" s="43" t="s">
        <v>400</v>
      </c>
      <c r="C26" s="44" t="s">
        <v>401</v>
      </c>
      <c r="D26" s="45">
        <v>1</v>
      </c>
      <c r="E26" s="25">
        <v>780</v>
      </c>
      <c r="F26" s="83">
        <f t="shared" si="0"/>
        <v>780</v>
      </c>
      <c r="G26" s="83"/>
    </row>
    <row r="27" spans="1:7">
      <c r="A27" s="22">
        <v>24</v>
      </c>
      <c r="B27" s="43" t="s">
        <v>402</v>
      </c>
      <c r="C27" s="44" t="s">
        <v>403</v>
      </c>
      <c r="D27" s="45">
        <v>1</v>
      </c>
      <c r="E27" s="25">
        <v>500</v>
      </c>
      <c r="F27" s="83">
        <f t="shared" si="0"/>
        <v>500</v>
      </c>
      <c r="G27" s="83"/>
    </row>
    <row r="28" spans="1:7">
      <c r="A28" s="22">
        <v>25</v>
      </c>
      <c r="B28" s="43" t="s">
        <v>404</v>
      </c>
      <c r="C28" s="44" t="s">
        <v>17</v>
      </c>
      <c r="D28" s="45">
        <v>2</v>
      </c>
      <c r="E28" s="25">
        <v>35</v>
      </c>
      <c r="F28" s="83">
        <f t="shared" si="0"/>
        <v>70</v>
      </c>
      <c r="G28" s="83"/>
    </row>
    <row r="29" spans="1:7">
      <c r="A29" s="22">
        <v>26</v>
      </c>
      <c r="B29" s="43" t="s">
        <v>405</v>
      </c>
      <c r="C29" s="44" t="s">
        <v>406</v>
      </c>
      <c r="D29" s="45">
        <v>2</v>
      </c>
      <c r="E29" s="25">
        <v>420</v>
      </c>
      <c r="F29" s="83">
        <f t="shared" si="0"/>
        <v>840</v>
      </c>
      <c r="G29" s="83"/>
    </row>
    <row r="30" spans="1:7">
      <c r="A30" s="22">
        <v>27</v>
      </c>
      <c r="B30" s="43" t="s">
        <v>407</v>
      </c>
      <c r="C30" s="44" t="s">
        <v>394</v>
      </c>
      <c r="D30" s="45">
        <v>2</v>
      </c>
      <c r="E30" s="25">
        <v>80</v>
      </c>
      <c r="F30" s="83">
        <f t="shared" si="0"/>
        <v>160</v>
      </c>
      <c r="G30" s="83"/>
    </row>
    <row r="31" spans="1:7">
      <c r="A31" s="22">
        <v>28</v>
      </c>
      <c r="B31" s="43" t="s">
        <v>408</v>
      </c>
      <c r="C31" s="44" t="s">
        <v>22</v>
      </c>
      <c r="D31" s="45">
        <v>1</v>
      </c>
      <c r="E31" s="25">
        <v>90</v>
      </c>
      <c r="F31" s="83">
        <f t="shared" si="0"/>
        <v>90</v>
      </c>
      <c r="G31" s="83"/>
    </row>
    <row r="32" spans="1:7">
      <c r="A32" s="22">
        <v>29</v>
      </c>
      <c r="B32" s="43" t="s">
        <v>409</v>
      </c>
      <c r="C32" s="44" t="s">
        <v>289</v>
      </c>
      <c r="D32" s="45">
        <v>2</v>
      </c>
      <c r="E32" s="25">
        <v>460</v>
      </c>
      <c r="F32" s="83">
        <f t="shared" si="0"/>
        <v>920</v>
      </c>
      <c r="G32" s="83"/>
    </row>
    <row r="33" spans="1:7">
      <c r="A33" s="22">
        <v>30</v>
      </c>
      <c r="B33" s="43" t="s">
        <v>410</v>
      </c>
      <c r="C33" s="44" t="s">
        <v>394</v>
      </c>
      <c r="D33" s="45">
        <v>1</v>
      </c>
      <c r="E33" s="25">
        <v>40</v>
      </c>
      <c r="F33" s="83">
        <f t="shared" si="0"/>
        <v>40</v>
      </c>
      <c r="G33" s="83"/>
    </row>
    <row r="34" spans="1:7">
      <c r="A34" s="22">
        <v>31</v>
      </c>
      <c r="B34" s="43" t="s">
        <v>411</v>
      </c>
      <c r="C34" s="44" t="s">
        <v>59</v>
      </c>
      <c r="D34" s="45">
        <v>1</v>
      </c>
      <c r="E34" s="25">
        <v>1400</v>
      </c>
      <c r="F34" s="83">
        <f t="shared" si="0"/>
        <v>1400</v>
      </c>
      <c r="G34" s="83"/>
    </row>
    <row r="35" spans="1:7">
      <c r="A35" s="22">
        <v>32</v>
      </c>
      <c r="B35" s="43" t="s">
        <v>412</v>
      </c>
      <c r="C35" s="44" t="s">
        <v>413</v>
      </c>
      <c r="D35" s="45">
        <v>1</v>
      </c>
      <c r="E35" s="25">
        <v>4200</v>
      </c>
      <c r="F35" s="83">
        <f>D35*E35</f>
        <v>4200</v>
      </c>
      <c r="G35" s="83"/>
    </row>
    <row r="36" spans="1:7">
      <c r="A36" s="22">
        <v>33</v>
      </c>
      <c r="B36" s="43" t="s">
        <v>414</v>
      </c>
      <c r="C36" s="44" t="s">
        <v>415</v>
      </c>
      <c r="D36" s="45">
        <v>1</v>
      </c>
      <c r="E36" s="25">
        <v>1200</v>
      </c>
      <c r="F36" s="83">
        <f>D36*E36</f>
        <v>1200</v>
      </c>
      <c r="G36" s="83"/>
    </row>
    <row r="37" spans="1:7" ht="15.75" customHeight="1">
      <c r="A37" s="22">
        <v>34</v>
      </c>
      <c r="B37" s="43" t="s">
        <v>416</v>
      </c>
      <c r="C37" s="44" t="s">
        <v>417</v>
      </c>
      <c r="D37" s="45">
        <v>1</v>
      </c>
      <c r="E37" s="25">
        <v>38</v>
      </c>
      <c r="F37" s="83">
        <f>D37*E37</f>
        <v>38</v>
      </c>
      <c r="G37" s="83"/>
    </row>
    <row r="38" spans="1:7">
      <c r="A38" s="22">
        <v>35</v>
      </c>
      <c r="B38" s="43" t="s">
        <v>418</v>
      </c>
      <c r="C38" s="44" t="s">
        <v>297</v>
      </c>
      <c r="D38" s="45">
        <v>2</v>
      </c>
      <c r="E38" s="25">
        <v>300</v>
      </c>
      <c r="F38" s="83">
        <f t="shared" ref="F38:F71" si="1">D38*E38</f>
        <v>600</v>
      </c>
      <c r="G38" s="83"/>
    </row>
    <row r="39" spans="1:7">
      <c r="A39" s="22">
        <v>36</v>
      </c>
      <c r="B39" s="43" t="s">
        <v>419</v>
      </c>
      <c r="C39" s="44" t="s">
        <v>420</v>
      </c>
      <c r="D39" s="45">
        <v>1</v>
      </c>
      <c r="E39" s="25">
        <v>520</v>
      </c>
      <c r="F39" s="83">
        <f t="shared" si="1"/>
        <v>520</v>
      </c>
      <c r="G39" s="83"/>
    </row>
    <row r="40" spans="1:7">
      <c r="A40" s="22">
        <v>37</v>
      </c>
      <c r="B40" s="43" t="s">
        <v>421</v>
      </c>
      <c r="C40" s="44" t="s">
        <v>17</v>
      </c>
      <c r="D40" s="45">
        <v>2</v>
      </c>
      <c r="E40" s="25">
        <v>1.75</v>
      </c>
      <c r="F40" s="83">
        <f t="shared" si="1"/>
        <v>3.5</v>
      </c>
      <c r="G40" s="83"/>
    </row>
    <row r="41" spans="1:7">
      <c r="A41" s="22">
        <v>38</v>
      </c>
      <c r="B41" s="43" t="s">
        <v>422</v>
      </c>
      <c r="C41" s="44" t="s">
        <v>32</v>
      </c>
      <c r="D41" s="45">
        <v>2</v>
      </c>
      <c r="E41" s="25">
        <v>4.7</v>
      </c>
      <c r="F41" s="83">
        <f t="shared" si="1"/>
        <v>9.4</v>
      </c>
      <c r="G41" s="83"/>
    </row>
    <row r="42" spans="1:7">
      <c r="A42" s="22">
        <v>39</v>
      </c>
      <c r="B42" s="43" t="s">
        <v>423</v>
      </c>
      <c r="C42" s="44" t="s">
        <v>32</v>
      </c>
      <c r="D42" s="45">
        <v>2</v>
      </c>
      <c r="E42" s="25">
        <v>4.7</v>
      </c>
      <c r="F42" s="83">
        <f t="shared" si="1"/>
        <v>9.4</v>
      </c>
      <c r="G42" s="83"/>
    </row>
    <row r="43" spans="1:7">
      <c r="A43" s="22">
        <v>40</v>
      </c>
      <c r="B43" s="43" t="s">
        <v>129</v>
      </c>
      <c r="C43" s="44" t="s">
        <v>17</v>
      </c>
      <c r="D43" s="45">
        <v>2</v>
      </c>
      <c r="E43" s="25">
        <v>4.2</v>
      </c>
      <c r="F43" s="83">
        <f t="shared" si="1"/>
        <v>8.4</v>
      </c>
      <c r="G43" s="83"/>
    </row>
    <row r="44" spans="1:7">
      <c r="A44" s="22">
        <v>41</v>
      </c>
      <c r="B44" s="43" t="s">
        <v>424</v>
      </c>
      <c r="C44" s="44" t="s">
        <v>425</v>
      </c>
      <c r="D44" s="45">
        <v>2</v>
      </c>
      <c r="E44" s="25">
        <v>1150</v>
      </c>
      <c r="F44" s="83">
        <f t="shared" si="1"/>
        <v>2300</v>
      </c>
      <c r="G44" s="83"/>
    </row>
    <row r="45" spans="1:7">
      <c r="A45" s="22">
        <v>42</v>
      </c>
      <c r="B45" s="43" t="s">
        <v>426</v>
      </c>
      <c r="C45" s="44" t="s">
        <v>17</v>
      </c>
      <c r="D45" s="45">
        <v>2</v>
      </c>
      <c r="E45" s="25">
        <v>1.5</v>
      </c>
      <c r="F45" s="83">
        <f t="shared" si="1"/>
        <v>3</v>
      </c>
      <c r="G45" s="83"/>
    </row>
    <row r="46" spans="1:7">
      <c r="A46" s="22">
        <v>43</v>
      </c>
      <c r="B46" s="43" t="s">
        <v>427</v>
      </c>
      <c r="C46" s="44" t="s">
        <v>17</v>
      </c>
      <c r="D46" s="45">
        <v>2</v>
      </c>
      <c r="E46" s="25">
        <v>200</v>
      </c>
      <c r="F46" s="83">
        <f t="shared" si="1"/>
        <v>400</v>
      </c>
      <c r="G46" s="83"/>
    </row>
    <row r="47" spans="1:7">
      <c r="A47" s="22">
        <v>44</v>
      </c>
      <c r="B47" s="43" t="s">
        <v>428</v>
      </c>
      <c r="C47" s="44" t="s">
        <v>11</v>
      </c>
      <c r="D47" s="45">
        <v>2</v>
      </c>
      <c r="E47" s="25">
        <v>180</v>
      </c>
      <c r="F47" s="83">
        <f t="shared" si="1"/>
        <v>360</v>
      </c>
      <c r="G47" s="83"/>
    </row>
    <row r="48" spans="1:7">
      <c r="A48" s="22">
        <v>45</v>
      </c>
      <c r="B48" s="43" t="s">
        <v>429</v>
      </c>
      <c r="C48" s="44" t="s">
        <v>11</v>
      </c>
      <c r="D48" s="45">
        <v>1</v>
      </c>
      <c r="E48" s="25">
        <v>380</v>
      </c>
      <c r="F48" s="83">
        <f t="shared" si="1"/>
        <v>380</v>
      </c>
      <c r="G48" s="83"/>
    </row>
    <row r="49" spans="1:7">
      <c r="A49" s="22">
        <v>46</v>
      </c>
      <c r="B49" s="43" t="s">
        <v>430</v>
      </c>
      <c r="C49" s="44" t="s">
        <v>11</v>
      </c>
      <c r="D49" s="45">
        <v>1</v>
      </c>
      <c r="E49" s="25">
        <v>380</v>
      </c>
      <c r="F49" s="83">
        <f t="shared" si="1"/>
        <v>380</v>
      </c>
      <c r="G49" s="83"/>
    </row>
    <row r="50" spans="1:7">
      <c r="A50" s="22">
        <v>47</v>
      </c>
      <c r="B50" s="43" t="s">
        <v>431</v>
      </c>
      <c r="C50" s="44" t="s">
        <v>406</v>
      </c>
      <c r="D50" s="45">
        <v>1</v>
      </c>
      <c r="E50" s="25">
        <v>900</v>
      </c>
      <c r="F50" s="83">
        <f t="shared" si="1"/>
        <v>900</v>
      </c>
      <c r="G50" s="83"/>
    </row>
    <row r="51" spans="1:7">
      <c r="A51" s="22">
        <v>48</v>
      </c>
      <c r="B51" s="43" t="s">
        <v>432</v>
      </c>
      <c r="C51" s="44" t="s">
        <v>433</v>
      </c>
      <c r="D51" s="45">
        <v>1</v>
      </c>
      <c r="E51" s="25">
        <v>700</v>
      </c>
      <c r="F51" s="83">
        <f t="shared" si="1"/>
        <v>700</v>
      </c>
      <c r="G51" s="83"/>
    </row>
    <row r="52" spans="1:7">
      <c r="A52" s="22">
        <v>49</v>
      </c>
      <c r="B52" s="43" t="s">
        <v>434</v>
      </c>
      <c r="C52" s="44" t="s">
        <v>394</v>
      </c>
      <c r="D52" s="45">
        <v>1</v>
      </c>
      <c r="E52" s="25">
        <v>45</v>
      </c>
      <c r="F52" s="83">
        <f t="shared" si="1"/>
        <v>45</v>
      </c>
      <c r="G52" s="83"/>
    </row>
    <row r="53" spans="1:7">
      <c r="A53" s="22">
        <v>50</v>
      </c>
      <c r="B53" s="43" t="s">
        <v>435</v>
      </c>
      <c r="C53" s="44" t="s">
        <v>11</v>
      </c>
      <c r="D53" s="45">
        <v>1</v>
      </c>
      <c r="E53" s="25">
        <v>1150</v>
      </c>
      <c r="F53" s="83">
        <f t="shared" si="1"/>
        <v>1150</v>
      </c>
      <c r="G53" s="83"/>
    </row>
    <row r="54" spans="1:7">
      <c r="A54" s="22">
        <v>51</v>
      </c>
      <c r="B54" s="43" t="s">
        <v>436</v>
      </c>
      <c r="C54" s="44" t="s">
        <v>32</v>
      </c>
      <c r="D54" s="45">
        <v>1</v>
      </c>
      <c r="E54" s="25">
        <v>600</v>
      </c>
      <c r="F54" s="83">
        <f t="shared" si="1"/>
        <v>600</v>
      </c>
      <c r="G54" s="83"/>
    </row>
    <row r="55" spans="1:7">
      <c r="A55" s="22">
        <v>52</v>
      </c>
      <c r="B55" s="43" t="s">
        <v>437</v>
      </c>
      <c r="C55" s="44" t="s">
        <v>11</v>
      </c>
      <c r="D55" s="45">
        <v>1</v>
      </c>
      <c r="E55" s="25">
        <v>450</v>
      </c>
      <c r="F55" s="83">
        <f t="shared" si="1"/>
        <v>450</v>
      </c>
      <c r="G55" s="83"/>
    </row>
    <row r="56" spans="1:7">
      <c r="A56" s="22">
        <v>53</v>
      </c>
      <c r="B56" s="43" t="s">
        <v>438</v>
      </c>
      <c r="C56" s="44" t="s">
        <v>11</v>
      </c>
      <c r="D56" s="45">
        <v>1</v>
      </c>
      <c r="E56" s="25">
        <v>450</v>
      </c>
      <c r="F56" s="83">
        <f t="shared" si="1"/>
        <v>450</v>
      </c>
      <c r="G56" s="83"/>
    </row>
    <row r="57" spans="1:7">
      <c r="A57" s="22">
        <v>54</v>
      </c>
      <c r="B57" s="43" t="s">
        <v>439</v>
      </c>
      <c r="C57" s="44" t="s">
        <v>17</v>
      </c>
      <c r="D57" s="45">
        <v>1</v>
      </c>
      <c r="E57" s="25">
        <v>300</v>
      </c>
      <c r="F57" s="83">
        <f t="shared" si="1"/>
        <v>300</v>
      </c>
      <c r="G57" s="83"/>
    </row>
    <row r="58" spans="1:7">
      <c r="A58" s="22">
        <v>55</v>
      </c>
      <c r="B58" s="43" t="s">
        <v>440</v>
      </c>
      <c r="C58" s="44" t="s">
        <v>394</v>
      </c>
      <c r="D58" s="45">
        <v>1</v>
      </c>
      <c r="E58" s="25">
        <v>160</v>
      </c>
      <c r="F58" s="83">
        <f t="shared" si="1"/>
        <v>160</v>
      </c>
      <c r="G58" s="83"/>
    </row>
    <row r="59" spans="1:7">
      <c r="A59" s="22">
        <v>56</v>
      </c>
      <c r="B59" s="43" t="s">
        <v>441</v>
      </c>
      <c r="C59" s="44" t="s">
        <v>17</v>
      </c>
      <c r="D59" s="45">
        <v>1</v>
      </c>
      <c r="E59" s="25">
        <v>30</v>
      </c>
      <c r="F59" s="83">
        <f t="shared" si="1"/>
        <v>30</v>
      </c>
      <c r="G59" s="83"/>
    </row>
    <row r="60" spans="1:7">
      <c r="A60" s="22">
        <v>57</v>
      </c>
      <c r="B60" s="43" t="s">
        <v>442</v>
      </c>
      <c r="C60" s="44" t="s">
        <v>322</v>
      </c>
      <c r="D60" s="45">
        <v>1</v>
      </c>
      <c r="E60" s="25">
        <v>450</v>
      </c>
      <c r="F60" s="83">
        <f t="shared" si="1"/>
        <v>450</v>
      </c>
      <c r="G60" s="83"/>
    </row>
    <row r="61" spans="1:7">
      <c r="A61" s="22">
        <v>58</v>
      </c>
      <c r="B61" s="43" t="s">
        <v>443</v>
      </c>
      <c r="C61" s="44" t="s">
        <v>304</v>
      </c>
      <c r="D61" s="45">
        <v>1</v>
      </c>
      <c r="E61" s="25">
        <v>280</v>
      </c>
      <c r="F61" s="83">
        <f t="shared" si="1"/>
        <v>280</v>
      </c>
      <c r="G61" s="83"/>
    </row>
    <row r="62" spans="1:7">
      <c r="A62" s="22">
        <v>59</v>
      </c>
      <c r="B62" s="43" t="s">
        <v>444</v>
      </c>
      <c r="C62" s="44" t="s">
        <v>417</v>
      </c>
      <c r="D62" s="45">
        <v>1</v>
      </c>
      <c r="E62" s="25">
        <v>110</v>
      </c>
      <c r="F62" s="83">
        <f t="shared" si="1"/>
        <v>110</v>
      </c>
      <c r="G62" s="83"/>
    </row>
    <row r="63" spans="1:7">
      <c r="A63" s="22">
        <v>60</v>
      </c>
      <c r="B63" s="43" t="s">
        <v>445</v>
      </c>
      <c r="C63" s="44" t="s">
        <v>307</v>
      </c>
      <c r="D63" s="45">
        <v>1</v>
      </c>
      <c r="E63" s="25">
        <v>150</v>
      </c>
      <c r="F63" s="83">
        <f t="shared" si="1"/>
        <v>150</v>
      </c>
      <c r="G63" s="83"/>
    </row>
    <row r="64" spans="1:7">
      <c r="A64" s="22">
        <v>61</v>
      </c>
      <c r="B64" s="43" t="s">
        <v>446</v>
      </c>
      <c r="C64" s="44" t="s">
        <v>15</v>
      </c>
      <c r="D64" s="45">
        <v>1</v>
      </c>
      <c r="E64" s="25">
        <v>300</v>
      </c>
      <c r="F64" s="83">
        <f t="shared" si="1"/>
        <v>300</v>
      </c>
      <c r="G64" s="83"/>
    </row>
    <row r="65" spans="1:7">
      <c r="A65" s="22">
        <v>62</v>
      </c>
      <c r="B65" s="43" t="s">
        <v>447</v>
      </c>
      <c r="C65" s="44" t="s">
        <v>15</v>
      </c>
      <c r="D65" s="45">
        <v>1</v>
      </c>
      <c r="E65" s="25">
        <v>370</v>
      </c>
      <c r="F65" s="83">
        <f t="shared" si="1"/>
        <v>370</v>
      </c>
      <c r="G65" s="83"/>
    </row>
    <row r="66" spans="1:7">
      <c r="A66" s="22">
        <v>63</v>
      </c>
      <c r="B66" s="43" t="s">
        <v>448</v>
      </c>
      <c r="C66" s="44" t="s">
        <v>15</v>
      </c>
      <c r="D66" s="45">
        <v>1</v>
      </c>
      <c r="E66" s="25">
        <v>460</v>
      </c>
      <c r="F66" s="83">
        <f t="shared" si="1"/>
        <v>460</v>
      </c>
      <c r="G66" s="83"/>
    </row>
    <row r="67" spans="1:7">
      <c r="A67" s="22">
        <v>64</v>
      </c>
      <c r="B67" s="43" t="s">
        <v>449</v>
      </c>
      <c r="C67" s="44" t="s">
        <v>15</v>
      </c>
      <c r="D67" s="45">
        <v>1</v>
      </c>
      <c r="E67" s="25">
        <v>300</v>
      </c>
      <c r="F67" s="83">
        <f t="shared" si="1"/>
        <v>300</v>
      </c>
      <c r="G67" s="83"/>
    </row>
    <row r="68" spans="1:7">
      <c r="A68" s="22">
        <v>65</v>
      </c>
      <c r="B68" s="43" t="s">
        <v>450</v>
      </c>
      <c r="C68" s="44" t="s">
        <v>451</v>
      </c>
      <c r="D68" s="45">
        <v>1</v>
      </c>
      <c r="E68" s="25">
        <v>780</v>
      </c>
      <c r="F68" s="83">
        <f t="shared" si="1"/>
        <v>780</v>
      </c>
      <c r="G68" s="83"/>
    </row>
    <row r="69" spans="1:7" ht="25.5">
      <c r="A69" s="22">
        <v>66</v>
      </c>
      <c r="B69" s="43">
        <v>1135048</v>
      </c>
      <c r="C69" s="46" t="s">
        <v>452</v>
      </c>
      <c r="D69" s="45">
        <v>2</v>
      </c>
      <c r="E69" s="25">
        <v>330</v>
      </c>
      <c r="F69" s="83">
        <f t="shared" si="1"/>
        <v>660</v>
      </c>
      <c r="G69" s="83"/>
    </row>
    <row r="70" spans="1:7">
      <c r="A70" s="22">
        <v>67</v>
      </c>
      <c r="B70" s="43">
        <v>2332628</v>
      </c>
      <c r="C70" s="46" t="s">
        <v>453</v>
      </c>
      <c r="D70" s="45">
        <v>2</v>
      </c>
      <c r="E70" s="25">
        <v>150</v>
      </c>
      <c r="F70" s="83">
        <f t="shared" si="1"/>
        <v>300</v>
      </c>
      <c r="G70" s="83"/>
    </row>
    <row r="71" spans="1:7">
      <c r="A71" s="22">
        <v>68</v>
      </c>
      <c r="B71" s="43">
        <v>2332622</v>
      </c>
      <c r="C71" s="44" t="s">
        <v>454</v>
      </c>
      <c r="D71" s="45">
        <v>2</v>
      </c>
      <c r="E71" s="25">
        <v>150</v>
      </c>
      <c r="F71" s="83">
        <f t="shared" si="1"/>
        <v>300</v>
      </c>
      <c r="G71" s="83"/>
    </row>
    <row r="72" spans="1:7" ht="15" customHeight="1">
      <c r="A72" s="22">
        <v>69</v>
      </c>
      <c r="B72" s="43" t="s">
        <v>455</v>
      </c>
      <c r="C72" s="44" t="s">
        <v>54</v>
      </c>
      <c r="D72" s="45">
        <v>2</v>
      </c>
      <c r="E72" s="25">
        <v>300</v>
      </c>
      <c r="F72" s="83">
        <f t="shared" ref="F72:F77" si="2">D72*E72</f>
        <v>600</v>
      </c>
      <c r="G72" s="83"/>
    </row>
    <row r="73" spans="1:7" ht="12" customHeight="1">
      <c r="A73" s="22">
        <v>70</v>
      </c>
      <c r="B73" s="43" t="s">
        <v>456</v>
      </c>
      <c r="C73" s="44" t="s">
        <v>127</v>
      </c>
      <c r="D73" s="45">
        <v>1</v>
      </c>
      <c r="E73" s="25">
        <v>230</v>
      </c>
      <c r="F73" s="83">
        <f t="shared" si="2"/>
        <v>230</v>
      </c>
      <c r="G73" s="83"/>
    </row>
    <row r="74" spans="1:7">
      <c r="A74" s="22">
        <v>71</v>
      </c>
      <c r="B74" s="43">
        <v>1423391</v>
      </c>
      <c r="C74" s="44" t="s">
        <v>415</v>
      </c>
      <c r="D74" s="45">
        <v>1</v>
      </c>
      <c r="E74" s="25">
        <v>1900</v>
      </c>
      <c r="F74" s="83">
        <f t="shared" si="2"/>
        <v>1900</v>
      </c>
      <c r="G74" s="83"/>
    </row>
    <row r="75" spans="1:7">
      <c r="A75" s="22">
        <v>72</v>
      </c>
      <c r="B75" s="43">
        <v>1309984</v>
      </c>
      <c r="C75" s="44" t="s">
        <v>73</v>
      </c>
      <c r="D75" s="45">
        <v>2</v>
      </c>
      <c r="E75" s="25">
        <v>180</v>
      </c>
      <c r="F75" s="83">
        <f t="shared" si="2"/>
        <v>360</v>
      </c>
      <c r="G75" s="83"/>
    </row>
    <row r="76" spans="1:7">
      <c r="A76" s="22">
        <v>73</v>
      </c>
      <c r="B76" s="43">
        <v>2106141</v>
      </c>
      <c r="C76" s="44" t="s">
        <v>15</v>
      </c>
      <c r="D76" s="45">
        <v>2</v>
      </c>
      <c r="E76" s="25">
        <v>750</v>
      </c>
      <c r="F76" s="83">
        <f t="shared" si="2"/>
        <v>1500</v>
      </c>
      <c r="G76" s="83"/>
    </row>
    <row r="77" spans="1:7" ht="15.75" customHeight="1">
      <c r="A77" s="22">
        <v>74</v>
      </c>
      <c r="B77" s="43" t="s">
        <v>149</v>
      </c>
      <c r="C77" s="44" t="s">
        <v>457</v>
      </c>
      <c r="D77" s="45">
        <v>1</v>
      </c>
      <c r="E77" s="25">
        <v>23</v>
      </c>
      <c r="F77" s="83">
        <f t="shared" si="2"/>
        <v>23</v>
      </c>
      <c r="G77" s="83"/>
    </row>
    <row r="78" spans="1:7">
      <c r="A78" s="22">
        <v>75</v>
      </c>
      <c r="B78" s="43">
        <v>2085235</v>
      </c>
      <c r="C78" s="44" t="s">
        <v>375</v>
      </c>
      <c r="D78" s="45">
        <v>6</v>
      </c>
      <c r="E78" s="25">
        <v>230</v>
      </c>
      <c r="F78" s="83">
        <f t="shared" ref="F78:F88" si="3">D78*E78</f>
        <v>1380</v>
      </c>
      <c r="G78" s="83"/>
    </row>
    <row r="79" spans="1:7">
      <c r="A79" s="22">
        <v>76</v>
      </c>
      <c r="B79" s="43" t="s">
        <v>458</v>
      </c>
      <c r="C79" s="44" t="s">
        <v>9</v>
      </c>
      <c r="D79" s="45">
        <v>6</v>
      </c>
      <c r="E79" s="25">
        <v>300</v>
      </c>
      <c r="F79" s="83">
        <f t="shared" si="3"/>
        <v>1800</v>
      </c>
      <c r="G79" s="83"/>
    </row>
    <row r="80" spans="1:7">
      <c r="A80" s="22">
        <v>77</v>
      </c>
      <c r="B80" s="43" t="s">
        <v>459</v>
      </c>
      <c r="C80" s="44" t="s">
        <v>307</v>
      </c>
      <c r="D80" s="45">
        <v>6</v>
      </c>
      <c r="E80" s="25">
        <v>65</v>
      </c>
      <c r="F80" s="83">
        <f t="shared" si="3"/>
        <v>390</v>
      </c>
      <c r="G80" s="83"/>
    </row>
    <row r="81" spans="1:7">
      <c r="A81" s="22">
        <v>78</v>
      </c>
      <c r="B81" s="43" t="s">
        <v>460</v>
      </c>
      <c r="C81" s="44" t="s">
        <v>307</v>
      </c>
      <c r="D81" s="45">
        <v>6</v>
      </c>
      <c r="E81" s="25">
        <v>22</v>
      </c>
      <c r="F81" s="83">
        <f t="shared" si="3"/>
        <v>132</v>
      </c>
      <c r="G81" s="83"/>
    </row>
    <row r="82" spans="1:7">
      <c r="A82" s="22">
        <v>79</v>
      </c>
      <c r="B82" s="43">
        <v>2372252</v>
      </c>
      <c r="C82" s="44" t="s">
        <v>394</v>
      </c>
      <c r="D82" s="45">
        <v>6</v>
      </c>
      <c r="E82" s="25">
        <v>200</v>
      </c>
      <c r="F82" s="83">
        <f t="shared" si="3"/>
        <v>1200</v>
      </c>
      <c r="G82" s="83"/>
    </row>
    <row r="83" spans="1:7">
      <c r="A83" s="22">
        <v>80</v>
      </c>
      <c r="B83" s="43">
        <v>2136702</v>
      </c>
      <c r="C83" s="44" t="s">
        <v>394</v>
      </c>
      <c r="D83" s="45">
        <v>2</v>
      </c>
      <c r="E83" s="25">
        <v>170</v>
      </c>
      <c r="F83" s="83">
        <f t="shared" si="3"/>
        <v>340</v>
      </c>
      <c r="G83" s="83"/>
    </row>
    <row r="84" spans="1:7">
      <c r="A84" s="22">
        <v>81</v>
      </c>
      <c r="B84" s="43">
        <v>2370944</v>
      </c>
      <c r="C84" s="44" t="s">
        <v>394</v>
      </c>
      <c r="D84" s="45">
        <v>2</v>
      </c>
      <c r="E84" s="25">
        <v>250</v>
      </c>
      <c r="F84" s="83">
        <f t="shared" si="3"/>
        <v>500</v>
      </c>
      <c r="G84" s="83"/>
    </row>
    <row r="85" spans="1:7">
      <c r="A85" s="22">
        <v>82</v>
      </c>
      <c r="B85" s="43">
        <v>1233426</v>
      </c>
      <c r="C85" s="46" t="s">
        <v>461</v>
      </c>
      <c r="D85" s="45">
        <v>1</v>
      </c>
      <c r="E85" s="25">
        <v>1400</v>
      </c>
      <c r="F85" s="83">
        <f t="shared" si="3"/>
        <v>1400</v>
      </c>
      <c r="G85" s="83"/>
    </row>
    <row r="86" spans="1:7">
      <c r="A86" s="22">
        <v>83</v>
      </c>
      <c r="B86" s="43">
        <v>1014020</v>
      </c>
      <c r="C86" s="44" t="s">
        <v>7</v>
      </c>
      <c r="D86" s="45">
        <v>2</v>
      </c>
      <c r="E86" s="25">
        <v>460</v>
      </c>
      <c r="F86" s="83">
        <f t="shared" si="3"/>
        <v>920</v>
      </c>
      <c r="G86" s="83"/>
    </row>
    <row r="87" spans="1:7">
      <c r="A87" s="22">
        <v>84</v>
      </c>
      <c r="B87" s="43" t="s">
        <v>462</v>
      </c>
      <c r="C87" s="44" t="s">
        <v>59</v>
      </c>
      <c r="D87" s="45">
        <v>1</v>
      </c>
      <c r="E87" s="25">
        <v>1050</v>
      </c>
      <c r="F87" s="83">
        <f t="shared" si="3"/>
        <v>1050</v>
      </c>
      <c r="G87" s="83"/>
    </row>
    <row r="88" spans="1:7">
      <c r="A88" s="22">
        <v>85</v>
      </c>
      <c r="B88" s="43" t="s">
        <v>463</v>
      </c>
      <c r="C88" s="44" t="s">
        <v>464</v>
      </c>
      <c r="D88" s="45">
        <v>1</v>
      </c>
      <c r="E88" s="25">
        <v>1000</v>
      </c>
      <c r="F88" s="83">
        <f t="shared" si="3"/>
        <v>1000</v>
      </c>
      <c r="G88" s="83"/>
    </row>
    <row r="89" spans="1:7" ht="25.5">
      <c r="A89" s="22">
        <v>86</v>
      </c>
      <c r="B89" s="47" t="s">
        <v>910</v>
      </c>
      <c r="C89" s="33" t="s">
        <v>908</v>
      </c>
      <c r="D89" s="45">
        <v>50</v>
      </c>
      <c r="E89" s="25">
        <v>180</v>
      </c>
      <c r="F89" s="83">
        <f t="shared" ref="F89" si="4">D89*E89</f>
        <v>9000</v>
      </c>
      <c r="G89" s="83"/>
    </row>
    <row r="90" spans="1:7">
      <c r="A90" s="22"/>
      <c r="B90" s="35"/>
      <c r="C90" s="33"/>
      <c r="D90" s="91" t="s">
        <v>928</v>
      </c>
      <c r="E90" s="91"/>
      <c r="F90" s="82">
        <f>SUM(F4:G89)</f>
        <v>59495.700000000004</v>
      </c>
      <c r="G90" s="82"/>
    </row>
    <row r="91" spans="1:7">
      <c r="A91" s="7"/>
      <c r="B91" s="9"/>
      <c r="C91" s="9"/>
      <c r="D91" s="12"/>
      <c r="E91" s="13"/>
      <c r="F91" s="90"/>
      <c r="G91" s="90"/>
    </row>
    <row r="92" spans="1:7">
      <c r="A92" s="7"/>
      <c r="B92" s="11"/>
      <c r="C92" s="9"/>
      <c r="D92" s="12"/>
      <c r="E92" s="13"/>
      <c r="F92" s="90"/>
      <c r="G92" s="90"/>
    </row>
    <row r="93" spans="1:7">
      <c r="A93" s="7"/>
      <c r="B93" s="11"/>
      <c r="C93" s="9"/>
      <c r="D93" s="12"/>
      <c r="E93" s="13"/>
      <c r="F93" s="90"/>
      <c r="G93" s="90"/>
    </row>
    <row r="94" spans="1:7">
      <c r="A94" s="7"/>
      <c r="B94" s="10"/>
      <c r="C94" s="9"/>
      <c r="D94" s="12"/>
      <c r="E94" s="13"/>
      <c r="F94" s="90"/>
      <c r="G94" s="90"/>
    </row>
    <row r="95" spans="1:7">
      <c r="A95" s="7"/>
      <c r="B95" s="11"/>
      <c r="C95" s="9"/>
      <c r="D95" s="12"/>
      <c r="E95" s="13"/>
      <c r="F95" s="90"/>
      <c r="G95" s="90"/>
    </row>
    <row r="96" spans="1:7">
      <c r="A96" s="7"/>
      <c r="B96" s="11"/>
      <c r="C96" s="9"/>
      <c r="D96" s="12"/>
      <c r="E96" s="13"/>
      <c r="F96" s="90"/>
      <c r="G96" s="90"/>
    </row>
    <row r="97" spans="1:7">
      <c r="A97" s="7"/>
      <c r="B97" s="11"/>
      <c r="C97" s="9"/>
      <c r="D97" s="12"/>
      <c r="E97" s="13"/>
      <c r="F97" s="90"/>
      <c r="G97" s="90"/>
    </row>
    <row r="98" spans="1:7">
      <c r="A98" s="7"/>
      <c r="B98" s="11"/>
      <c r="C98" s="9"/>
      <c r="D98" s="12"/>
      <c r="E98" s="13"/>
      <c r="F98" s="90"/>
      <c r="G98" s="90"/>
    </row>
    <row r="99" spans="1:7">
      <c r="A99" s="7"/>
      <c r="B99" s="8"/>
      <c r="C99" s="9"/>
      <c r="D99" s="12"/>
      <c r="E99" s="13"/>
      <c r="F99" s="90"/>
      <c r="G99" s="90"/>
    </row>
    <row r="100" spans="1:7">
      <c r="A100" s="7"/>
      <c r="B100" s="9"/>
      <c r="C100" s="9"/>
      <c r="D100" s="12"/>
      <c r="E100" s="13"/>
      <c r="F100" s="90"/>
      <c r="G100" s="90"/>
    </row>
    <row r="101" spans="1:7">
      <c r="A101" s="7"/>
      <c r="B101" s="8"/>
      <c r="C101" s="9"/>
      <c r="D101" s="12"/>
      <c r="E101" s="13"/>
      <c r="F101" s="90"/>
      <c r="G101" s="90"/>
    </row>
    <row r="102" spans="1:7">
      <c r="A102" s="7"/>
      <c r="B102" s="8"/>
      <c r="C102" s="9"/>
      <c r="D102" s="12"/>
      <c r="E102" s="13"/>
      <c r="F102" s="90"/>
      <c r="G102" s="90"/>
    </row>
    <row r="103" spans="1:7">
      <c r="A103" s="7"/>
      <c r="B103" s="11"/>
      <c r="C103" s="9"/>
      <c r="D103" s="12"/>
      <c r="E103" s="13"/>
      <c r="F103" s="90"/>
      <c r="G103" s="90"/>
    </row>
    <row r="104" spans="1:7">
      <c r="A104" s="7"/>
      <c r="B104" s="9"/>
      <c r="C104" s="9"/>
      <c r="D104" s="12"/>
      <c r="E104" s="13"/>
      <c r="F104" s="90"/>
      <c r="G104" s="90"/>
    </row>
    <row r="105" spans="1:7">
      <c r="A105" s="7"/>
      <c r="B105" s="9"/>
      <c r="C105" s="9"/>
      <c r="D105" s="12"/>
      <c r="E105" s="13"/>
      <c r="F105" s="90"/>
      <c r="G105" s="90"/>
    </row>
    <row r="106" spans="1:7">
      <c r="A106" s="7"/>
      <c r="B106" s="8"/>
      <c r="C106" s="9"/>
      <c r="D106" s="12"/>
      <c r="E106" s="13"/>
      <c r="F106" s="90"/>
      <c r="G106" s="90"/>
    </row>
    <row r="107" spans="1:7">
      <c r="A107" s="7"/>
      <c r="B107" s="8"/>
      <c r="C107" s="9"/>
      <c r="D107" s="12"/>
      <c r="E107" s="13"/>
      <c r="F107" s="90"/>
      <c r="G107" s="90"/>
    </row>
    <row r="108" spans="1:7">
      <c r="A108" s="7"/>
      <c r="B108" s="9"/>
      <c r="C108" s="9"/>
      <c r="D108" s="12"/>
      <c r="E108" s="13"/>
      <c r="F108" s="90"/>
      <c r="G108" s="90"/>
    </row>
    <row r="109" spans="1:7">
      <c r="A109" s="7"/>
      <c r="B109" s="9"/>
      <c r="C109" s="9"/>
      <c r="D109" s="12"/>
      <c r="E109" s="13"/>
      <c r="F109" s="90"/>
      <c r="G109" s="90"/>
    </row>
    <row r="110" spans="1:7">
      <c r="A110" s="7"/>
      <c r="B110" s="8"/>
      <c r="C110" s="9"/>
      <c r="D110" s="12"/>
      <c r="E110" s="13"/>
      <c r="F110" s="90"/>
      <c r="G110" s="90"/>
    </row>
    <row r="111" spans="1:7">
      <c r="A111" s="7"/>
      <c r="B111" s="8"/>
      <c r="C111" s="9"/>
      <c r="D111" s="12"/>
      <c r="E111" s="13"/>
      <c r="F111" s="90"/>
      <c r="G111" s="90"/>
    </row>
    <row r="112" spans="1:7">
      <c r="A112" s="7"/>
      <c r="B112" s="8"/>
      <c r="C112" s="9"/>
      <c r="D112" s="12"/>
      <c r="E112" s="13"/>
      <c r="F112" s="90"/>
      <c r="G112" s="90"/>
    </row>
    <row r="113" spans="1:7">
      <c r="A113" s="7"/>
      <c r="B113" s="9"/>
      <c r="C113" s="9"/>
      <c r="D113" s="12"/>
      <c r="E113" s="13"/>
      <c r="F113" s="90"/>
      <c r="G113" s="90"/>
    </row>
    <row r="114" spans="1:7">
      <c r="A114" s="7"/>
      <c r="B114" s="9"/>
      <c r="C114" s="9"/>
      <c r="D114" s="12"/>
      <c r="E114" s="13"/>
      <c r="F114" s="90"/>
      <c r="G114" s="90"/>
    </row>
    <row r="115" spans="1:7">
      <c r="A115" s="4"/>
      <c r="B115" s="8"/>
      <c r="C115" s="9"/>
      <c r="D115" s="4"/>
      <c r="E115" s="6"/>
      <c r="F115" s="6"/>
      <c r="G115" s="6"/>
    </row>
    <row r="116" spans="1:7">
      <c r="A116" s="4"/>
      <c r="B116" s="8"/>
      <c r="C116" s="9"/>
      <c r="D116" s="4"/>
      <c r="E116" s="6"/>
      <c r="F116" s="6"/>
      <c r="G116" s="6"/>
    </row>
    <row r="117" spans="1:7">
      <c r="A117" s="4"/>
      <c r="B117" s="9"/>
      <c r="C117" s="9"/>
      <c r="D117" s="4"/>
      <c r="E117" s="6"/>
      <c r="F117" s="6"/>
      <c r="G117" s="6"/>
    </row>
    <row r="118" spans="1:7">
      <c r="A118" s="4"/>
      <c r="B118" s="9"/>
      <c r="C118" s="9"/>
      <c r="D118" s="4"/>
      <c r="E118" s="6"/>
      <c r="F118" s="6"/>
      <c r="G118" s="6"/>
    </row>
    <row r="119" spans="1:7">
      <c r="A119" s="4"/>
      <c r="B119" s="8"/>
      <c r="C119" s="9"/>
      <c r="D119" s="4"/>
      <c r="E119" s="6"/>
      <c r="F119" s="6"/>
      <c r="G119" s="6"/>
    </row>
    <row r="120" spans="1:7">
      <c r="A120" s="4"/>
      <c r="B120" s="8"/>
      <c r="C120" s="9"/>
      <c r="D120" s="4"/>
      <c r="E120" s="6"/>
      <c r="F120" s="6"/>
      <c r="G120" s="6"/>
    </row>
    <row r="121" spans="1:7">
      <c r="A121" s="4"/>
      <c r="B121" s="8"/>
      <c r="C121" s="9"/>
      <c r="D121" s="4"/>
      <c r="E121" s="6"/>
      <c r="F121" s="6"/>
      <c r="G121" s="6"/>
    </row>
    <row r="122" spans="1:7">
      <c r="A122" s="4"/>
      <c r="B122" s="8"/>
      <c r="C122" s="9"/>
      <c r="D122" s="4"/>
      <c r="E122" s="6"/>
      <c r="F122" s="6"/>
      <c r="G122" s="6"/>
    </row>
    <row r="123" spans="1:7">
      <c r="A123" s="4"/>
      <c r="B123" s="8"/>
      <c r="C123" s="9"/>
      <c r="D123" s="4"/>
      <c r="E123" s="6"/>
      <c r="F123" s="6"/>
      <c r="G123" s="6"/>
    </row>
    <row r="124" spans="1:7">
      <c r="A124" s="4"/>
      <c r="B124" s="9"/>
      <c r="C124" s="9"/>
      <c r="D124" s="4"/>
      <c r="E124" s="6"/>
      <c r="F124" s="6"/>
      <c r="G124" s="6"/>
    </row>
    <row r="125" spans="1:7">
      <c r="A125" s="4"/>
      <c r="B125" s="9"/>
      <c r="C125" s="9"/>
      <c r="D125" s="4"/>
      <c r="E125" s="6"/>
      <c r="F125" s="6"/>
      <c r="G125" s="6"/>
    </row>
    <row r="126" spans="1:7">
      <c r="A126" s="4"/>
      <c r="B126" s="8"/>
      <c r="C126" s="9"/>
      <c r="D126" s="4"/>
      <c r="E126" s="6"/>
      <c r="F126" s="6"/>
      <c r="G126" s="6"/>
    </row>
    <row r="127" spans="1:7">
      <c r="A127" s="4"/>
      <c r="B127" s="8"/>
      <c r="C127" s="9"/>
      <c r="D127" s="4"/>
      <c r="E127" s="6"/>
      <c r="F127" s="6"/>
      <c r="G127" s="6"/>
    </row>
    <row r="128" spans="1:7">
      <c r="A128" s="4"/>
      <c r="B128" s="8"/>
      <c r="C128" s="9"/>
      <c r="D128" s="4"/>
      <c r="E128" s="6"/>
      <c r="F128" s="6"/>
      <c r="G128" s="6"/>
    </row>
    <row r="129" spans="1:7">
      <c r="A129" s="4"/>
      <c r="B129" s="9"/>
      <c r="C129" s="9"/>
      <c r="D129" s="4"/>
      <c r="E129" s="6"/>
      <c r="F129" s="6"/>
      <c r="G129" s="6"/>
    </row>
    <row r="130" spans="1:7">
      <c r="A130" s="4"/>
      <c r="B130" s="9"/>
      <c r="C130" s="9"/>
      <c r="D130" s="4"/>
      <c r="E130" s="6"/>
      <c r="F130" s="6"/>
      <c r="G130" s="6"/>
    </row>
    <row r="131" spans="1:7">
      <c r="A131" s="4"/>
      <c r="B131" s="9"/>
      <c r="C131" s="9"/>
      <c r="D131" s="4"/>
      <c r="E131" s="6"/>
      <c r="F131" s="6"/>
      <c r="G131" s="6"/>
    </row>
    <row r="132" spans="1:7">
      <c r="A132" s="4"/>
      <c r="B132" s="9"/>
      <c r="C132" s="9"/>
      <c r="D132" s="4"/>
      <c r="E132" s="6"/>
      <c r="F132" s="6"/>
      <c r="G132" s="6"/>
    </row>
    <row r="133" spans="1:7">
      <c r="A133" s="4"/>
      <c r="B133" s="9"/>
      <c r="C133" s="9"/>
      <c r="D133" s="4"/>
      <c r="E133" s="6"/>
      <c r="F133" s="6"/>
      <c r="G133" s="6"/>
    </row>
    <row r="134" spans="1:7">
      <c r="A134" s="4"/>
      <c r="B134" s="9"/>
      <c r="C134" s="9"/>
      <c r="D134" s="4"/>
      <c r="E134" s="6"/>
      <c r="F134" s="6"/>
      <c r="G134" s="6"/>
    </row>
    <row r="135" spans="1:7">
      <c r="A135" s="4"/>
      <c r="B135" s="8"/>
      <c r="C135" s="9"/>
      <c r="D135" s="4"/>
      <c r="E135" s="6"/>
      <c r="F135" s="6"/>
      <c r="G135" s="6"/>
    </row>
    <row r="136" spans="1:7">
      <c r="A136" s="4"/>
      <c r="B136" s="8"/>
      <c r="C136" s="9"/>
      <c r="D136" s="4"/>
      <c r="E136" s="6"/>
      <c r="F136" s="6"/>
      <c r="G136" s="6"/>
    </row>
    <row r="137" spans="1:7">
      <c r="A137" s="4"/>
      <c r="B137" s="9"/>
      <c r="C137" s="9"/>
      <c r="D137" s="4"/>
      <c r="E137" s="6"/>
      <c r="F137" s="6"/>
      <c r="G137" s="6"/>
    </row>
    <row r="138" spans="1:7">
      <c r="A138" s="4"/>
      <c r="B138" s="9"/>
      <c r="C138" s="9"/>
      <c r="D138" s="4"/>
      <c r="E138" s="6"/>
      <c r="F138" s="6"/>
      <c r="G138" s="6"/>
    </row>
    <row r="139" spans="1:7">
      <c r="A139" s="4"/>
      <c r="B139" s="8"/>
      <c r="C139" s="9"/>
      <c r="D139" s="4"/>
      <c r="E139" s="6"/>
      <c r="F139" s="6"/>
      <c r="G139" s="6"/>
    </row>
    <row r="140" spans="1:7">
      <c r="A140" s="4"/>
      <c r="B140" s="8"/>
      <c r="C140" s="9"/>
      <c r="D140" s="4"/>
      <c r="E140" s="6"/>
      <c r="F140" s="6"/>
      <c r="G140" s="6"/>
    </row>
    <row r="141" spans="1:7">
      <c r="A141" s="4"/>
      <c r="B141" s="8"/>
      <c r="C141" s="9"/>
      <c r="D141" s="4"/>
      <c r="E141" s="6"/>
      <c r="F141" s="6"/>
      <c r="G141" s="6"/>
    </row>
    <row r="142" spans="1:7">
      <c r="A142" s="4"/>
      <c r="B142" s="8"/>
      <c r="C142" s="9"/>
      <c r="D142" s="4"/>
      <c r="E142" s="6"/>
      <c r="F142" s="6"/>
      <c r="G142" s="6"/>
    </row>
    <row r="143" spans="1:7">
      <c r="A143" s="4"/>
      <c r="B143" s="8"/>
      <c r="C143" s="9"/>
      <c r="D143" s="4"/>
      <c r="E143" s="6"/>
      <c r="F143" s="6"/>
      <c r="G143" s="6"/>
    </row>
    <row r="144" spans="1:7">
      <c r="A144" s="4"/>
      <c r="B144" s="8"/>
      <c r="C144" s="9"/>
      <c r="D144" s="4"/>
      <c r="E144" s="6"/>
      <c r="F144" s="6"/>
      <c r="G144" s="6"/>
    </row>
    <row r="145" spans="1:7">
      <c r="A145" s="4"/>
      <c r="B145" s="9"/>
      <c r="C145" s="9"/>
      <c r="D145" s="4"/>
      <c r="E145" s="6"/>
      <c r="F145" s="6"/>
      <c r="G145" s="6"/>
    </row>
    <row r="146" spans="1:7">
      <c r="A146" s="4"/>
      <c r="B146" s="9"/>
      <c r="C146" s="9"/>
      <c r="D146" s="4"/>
      <c r="E146" s="6"/>
      <c r="F146" s="6"/>
      <c r="G146" s="6"/>
    </row>
    <row r="147" spans="1:7">
      <c r="A147" s="4"/>
      <c r="B147" s="8"/>
      <c r="C147" s="9"/>
      <c r="D147" s="4"/>
      <c r="E147" s="6"/>
      <c r="F147" s="6"/>
      <c r="G147" s="6"/>
    </row>
    <row r="148" spans="1:7">
      <c r="A148" s="4"/>
      <c r="B148" s="9"/>
      <c r="C148" s="9"/>
      <c r="D148" s="4"/>
      <c r="E148" s="6"/>
      <c r="F148" s="6"/>
      <c r="G148" s="6"/>
    </row>
    <row r="149" spans="1:7">
      <c r="A149" s="4"/>
      <c r="B149" s="4"/>
      <c r="C149" s="4"/>
      <c r="D149" s="4"/>
      <c r="E149" s="6"/>
      <c r="F149" s="6"/>
      <c r="G149" s="6"/>
    </row>
  </sheetData>
  <mergeCells count="114">
    <mergeCell ref="F3:G3"/>
    <mergeCell ref="F4:G4"/>
    <mergeCell ref="F5:G5"/>
    <mergeCell ref="F6:G6"/>
    <mergeCell ref="F7:G7"/>
    <mergeCell ref="A1:G1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35:G35"/>
    <mergeCell ref="F36:G36"/>
    <mergeCell ref="F37:G37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39:G39"/>
    <mergeCell ref="F40:G40"/>
    <mergeCell ref="F41:G41"/>
    <mergeCell ref="F42:G42"/>
    <mergeCell ref="F43:G43"/>
    <mergeCell ref="F44:G44"/>
    <mergeCell ref="F45:G45"/>
    <mergeCell ref="F46:G46"/>
    <mergeCell ref="F47:G47"/>
    <mergeCell ref="F48:G48"/>
    <mergeCell ref="F49:G49"/>
    <mergeCell ref="F50:G50"/>
    <mergeCell ref="F51:G51"/>
    <mergeCell ref="F52:G52"/>
    <mergeCell ref="F53:G53"/>
    <mergeCell ref="F54:G54"/>
    <mergeCell ref="F55:G55"/>
    <mergeCell ref="F56:G56"/>
    <mergeCell ref="F57:G57"/>
    <mergeCell ref="F58:G58"/>
    <mergeCell ref="F59:G59"/>
    <mergeCell ref="F60:G60"/>
    <mergeCell ref="F61:G61"/>
    <mergeCell ref="F62:G62"/>
    <mergeCell ref="F63:G63"/>
    <mergeCell ref="F64:G64"/>
    <mergeCell ref="F65:G65"/>
    <mergeCell ref="F75:G75"/>
    <mergeCell ref="F76:G76"/>
    <mergeCell ref="F77:G77"/>
    <mergeCell ref="F78:G78"/>
    <mergeCell ref="F66:G66"/>
    <mergeCell ref="F67:G67"/>
    <mergeCell ref="F68:G68"/>
    <mergeCell ref="F69:G69"/>
    <mergeCell ref="F70:G70"/>
    <mergeCell ref="F71:G71"/>
    <mergeCell ref="F72:G72"/>
    <mergeCell ref="F73:G73"/>
    <mergeCell ref="F74:G74"/>
    <mergeCell ref="F99:G99"/>
    <mergeCell ref="F88:G88"/>
    <mergeCell ref="D90:E90"/>
    <mergeCell ref="F90:G90"/>
    <mergeCell ref="F89:G89"/>
    <mergeCell ref="F79:G79"/>
    <mergeCell ref="F80:G80"/>
    <mergeCell ref="F81:G81"/>
    <mergeCell ref="F82:G82"/>
    <mergeCell ref="F83:G83"/>
    <mergeCell ref="F84:G84"/>
    <mergeCell ref="F85:G85"/>
    <mergeCell ref="F86:G86"/>
    <mergeCell ref="F87:G87"/>
    <mergeCell ref="F109:G109"/>
    <mergeCell ref="F110:G110"/>
    <mergeCell ref="F111:G111"/>
    <mergeCell ref="F112:G112"/>
    <mergeCell ref="F113:G113"/>
    <mergeCell ref="F114:G114"/>
    <mergeCell ref="F38:G38"/>
    <mergeCell ref="F100:G100"/>
    <mergeCell ref="F101:G101"/>
    <mergeCell ref="F102:G102"/>
    <mergeCell ref="F103:G103"/>
    <mergeCell ref="F104:G104"/>
    <mergeCell ref="F105:G105"/>
    <mergeCell ref="F106:G106"/>
    <mergeCell ref="F107:G107"/>
    <mergeCell ref="F108:G108"/>
    <mergeCell ref="F91:G91"/>
    <mergeCell ref="F92:G92"/>
    <mergeCell ref="F93:G93"/>
    <mergeCell ref="F94:G94"/>
    <mergeCell ref="F95:G95"/>
    <mergeCell ref="F96:G96"/>
    <mergeCell ref="F97:G97"/>
    <mergeCell ref="F98:G98"/>
  </mergeCells>
  <pageMargins left="0.51180555555555596" right="0.51180555555555596" top="0.78749999999999998" bottom="0.78749999999999998" header="0.511811023622047" footer="0.511811023622047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9"/>
  <sheetViews>
    <sheetView zoomScaleNormal="100" workbookViewId="0">
      <selection activeCell="A2" sqref="A1:A1048576"/>
    </sheetView>
  </sheetViews>
  <sheetFormatPr defaultColWidth="8.7109375" defaultRowHeight="12.75"/>
  <cols>
    <col min="1" max="1" width="5.140625" style="17" customWidth="1"/>
    <col min="2" max="2" width="13.7109375" style="17" customWidth="1"/>
    <col min="3" max="3" width="22.42578125" style="17" customWidth="1"/>
    <col min="4" max="4" width="9.28515625" style="17" customWidth="1"/>
    <col min="5" max="5" width="15" style="18" customWidth="1"/>
    <col min="6" max="6" width="9" style="18" customWidth="1"/>
    <col min="7" max="7" width="6.42578125" style="18" customWidth="1"/>
    <col min="8" max="1017" width="8.7109375" style="17"/>
    <col min="1018" max="1018" width="11.5703125" style="17" customWidth="1"/>
    <col min="1019" max="16384" width="8.7109375" style="17"/>
  </cols>
  <sheetData>
    <row r="1" spans="1:7" ht="18.75">
      <c r="A1" s="95" t="s">
        <v>945</v>
      </c>
      <c r="B1" s="95"/>
      <c r="C1" s="95"/>
      <c r="D1" s="95"/>
      <c r="E1" s="95"/>
      <c r="F1" s="95"/>
      <c r="G1" s="95"/>
    </row>
    <row r="2" spans="1:7">
      <c r="A2" s="48"/>
      <c r="B2" s="48" t="s">
        <v>934</v>
      </c>
      <c r="C2" s="48"/>
      <c r="D2" s="48"/>
      <c r="E2" s="49"/>
      <c r="F2" s="49"/>
      <c r="G2" s="49"/>
    </row>
    <row r="3" spans="1:7" ht="15.75" customHeight="1">
      <c r="A3" s="50" t="s">
        <v>0</v>
      </c>
      <c r="B3" s="51" t="s">
        <v>1</v>
      </c>
      <c r="C3" s="51" t="s">
        <v>2</v>
      </c>
      <c r="D3" s="50" t="s">
        <v>926</v>
      </c>
      <c r="E3" s="52" t="s">
        <v>927</v>
      </c>
      <c r="F3" s="93" t="s">
        <v>3</v>
      </c>
      <c r="G3" s="93"/>
    </row>
    <row r="4" spans="1:7">
      <c r="A4" s="53">
        <v>1</v>
      </c>
      <c r="B4" s="54" t="s">
        <v>465</v>
      </c>
      <c r="C4" s="55" t="s">
        <v>11</v>
      </c>
      <c r="D4" s="53">
        <v>1</v>
      </c>
      <c r="E4" s="29">
        <v>300</v>
      </c>
      <c r="F4" s="96">
        <f t="shared" ref="F4:F20" si="0">D4*E4</f>
        <v>300</v>
      </c>
      <c r="G4" s="96"/>
    </row>
    <row r="5" spans="1:7">
      <c r="A5" s="53">
        <v>2</v>
      </c>
      <c r="B5" s="56" t="s">
        <v>466</v>
      </c>
      <c r="C5" s="55" t="s">
        <v>394</v>
      </c>
      <c r="D5" s="53">
        <v>1</v>
      </c>
      <c r="E5" s="57">
        <v>130</v>
      </c>
      <c r="F5" s="96">
        <f t="shared" si="0"/>
        <v>130</v>
      </c>
      <c r="G5" s="96"/>
    </row>
    <row r="6" spans="1:7">
      <c r="A6" s="53">
        <v>3</v>
      </c>
      <c r="B6" s="56" t="s">
        <v>470</v>
      </c>
      <c r="C6" s="58" t="s">
        <v>471</v>
      </c>
      <c r="D6" s="53">
        <v>1</v>
      </c>
      <c r="E6" s="29">
        <v>450</v>
      </c>
      <c r="F6" s="92">
        <f t="shared" si="0"/>
        <v>450</v>
      </c>
      <c r="G6" s="92"/>
    </row>
    <row r="7" spans="1:7">
      <c r="A7" s="53">
        <v>4</v>
      </c>
      <c r="B7" s="56" t="s">
        <v>472</v>
      </c>
      <c r="C7" s="58" t="s">
        <v>473</v>
      </c>
      <c r="D7" s="53">
        <v>1</v>
      </c>
      <c r="E7" s="29">
        <v>2900</v>
      </c>
      <c r="F7" s="92">
        <f t="shared" si="0"/>
        <v>2900</v>
      </c>
      <c r="G7" s="92"/>
    </row>
    <row r="8" spans="1:7">
      <c r="A8" s="53">
        <v>5</v>
      </c>
      <c r="B8" s="56" t="s">
        <v>474</v>
      </c>
      <c r="C8" s="58" t="s">
        <v>394</v>
      </c>
      <c r="D8" s="53">
        <v>2</v>
      </c>
      <c r="E8" s="29">
        <v>2000</v>
      </c>
      <c r="F8" s="92">
        <f t="shared" si="0"/>
        <v>4000</v>
      </c>
      <c r="G8" s="92"/>
    </row>
    <row r="9" spans="1:7">
      <c r="A9" s="53">
        <v>6</v>
      </c>
      <c r="B9" s="56" t="s">
        <v>475</v>
      </c>
      <c r="C9" s="58" t="s">
        <v>394</v>
      </c>
      <c r="D9" s="53">
        <v>2</v>
      </c>
      <c r="E9" s="29">
        <v>800</v>
      </c>
      <c r="F9" s="92">
        <f t="shared" si="0"/>
        <v>1600</v>
      </c>
      <c r="G9" s="92"/>
    </row>
    <row r="10" spans="1:7">
      <c r="A10" s="53">
        <v>7</v>
      </c>
      <c r="B10" s="56" t="s">
        <v>477</v>
      </c>
      <c r="C10" s="58" t="s">
        <v>478</v>
      </c>
      <c r="D10" s="53">
        <v>2</v>
      </c>
      <c r="E10" s="29">
        <v>85</v>
      </c>
      <c r="F10" s="92">
        <f t="shared" si="0"/>
        <v>170</v>
      </c>
      <c r="G10" s="92"/>
    </row>
    <row r="11" spans="1:7">
      <c r="A11" s="53">
        <v>8</v>
      </c>
      <c r="B11" s="56" t="s">
        <v>479</v>
      </c>
      <c r="C11" s="58" t="s">
        <v>478</v>
      </c>
      <c r="D11" s="53">
        <v>2</v>
      </c>
      <c r="E11" s="29">
        <v>100</v>
      </c>
      <c r="F11" s="92">
        <f t="shared" si="0"/>
        <v>200</v>
      </c>
      <c r="G11" s="92"/>
    </row>
    <row r="12" spans="1:7">
      <c r="A12" s="53">
        <v>9</v>
      </c>
      <c r="B12" s="56" t="s">
        <v>480</v>
      </c>
      <c r="C12" s="58" t="s">
        <v>481</v>
      </c>
      <c r="D12" s="53">
        <v>1</v>
      </c>
      <c r="E12" s="29">
        <v>1500</v>
      </c>
      <c r="F12" s="92">
        <f t="shared" si="0"/>
        <v>1500</v>
      </c>
      <c r="G12" s="92"/>
    </row>
    <row r="13" spans="1:7">
      <c r="A13" s="53">
        <v>10</v>
      </c>
      <c r="B13" s="56" t="s">
        <v>482</v>
      </c>
      <c r="C13" s="58" t="s">
        <v>483</v>
      </c>
      <c r="D13" s="53">
        <v>1</v>
      </c>
      <c r="E13" s="29">
        <v>210</v>
      </c>
      <c r="F13" s="92">
        <f t="shared" si="0"/>
        <v>210</v>
      </c>
      <c r="G13" s="92"/>
    </row>
    <row r="14" spans="1:7">
      <c r="A14" s="53">
        <v>11</v>
      </c>
      <c r="B14" s="59" t="s">
        <v>484</v>
      </c>
      <c r="C14" s="60" t="s">
        <v>485</v>
      </c>
      <c r="D14" s="61">
        <v>1</v>
      </c>
      <c r="E14" s="29">
        <v>880</v>
      </c>
      <c r="F14" s="92">
        <f t="shared" si="0"/>
        <v>880</v>
      </c>
      <c r="G14" s="92"/>
    </row>
    <row r="15" spans="1:7">
      <c r="A15" s="53">
        <v>12</v>
      </c>
      <c r="B15" s="59" t="s">
        <v>467</v>
      </c>
      <c r="C15" s="60" t="s">
        <v>468</v>
      </c>
      <c r="D15" s="61">
        <v>1</v>
      </c>
      <c r="E15" s="29">
        <v>2300</v>
      </c>
      <c r="F15" s="92">
        <f t="shared" si="0"/>
        <v>2300</v>
      </c>
      <c r="G15" s="92"/>
    </row>
    <row r="16" spans="1:7">
      <c r="A16" s="53">
        <v>13</v>
      </c>
      <c r="B16" s="59" t="s">
        <v>477</v>
      </c>
      <c r="C16" s="60" t="s">
        <v>478</v>
      </c>
      <c r="D16" s="61">
        <v>2</v>
      </c>
      <c r="E16" s="29">
        <v>90</v>
      </c>
      <c r="F16" s="92">
        <f t="shared" si="0"/>
        <v>180</v>
      </c>
      <c r="G16" s="92"/>
    </row>
    <row r="17" spans="1:7">
      <c r="A17" s="53">
        <v>14</v>
      </c>
      <c r="B17" s="59" t="s">
        <v>479</v>
      </c>
      <c r="C17" s="60" t="s">
        <v>478</v>
      </c>
      <c r="D17" s="61">
        <v>2</v>
      </c>
      <c r="E17" s="29">
        <v>100</v>
      </c>
      <c r="F17" s="92">
        <f t="shared" si="0"/>
        <v>200</v>
      </c>
      <c r="G17" s="92"/>
    </row>
    <row r="18" spans="1:7">
      <c r="A18" s="53">
        <v>15</v>
      </c>
      <c r="B18" s="59" t="s">
        <v>466</v>
      </c>
      <c r="C18" s="60" t="s">
        <v>394</v>
      </c>
      <c r="D18" s="61">
        <v>1</v>
      </c>
      <c r="E18" s="29">
        <v>250</v>
      </c>
      <c r="F18" s="92">
        <f t="shared" si="0"/>
        <v>250</v>
      </c>
      <c r="G18" s="92"/>
    </row>
    <row r="19" spans="1:7">
      <c r="A19" s="53">
        <v>16</v>
      </c>
      <c r="B19" s="59" t="s">
        <v>480</v>
      </c>
      <c r="C19" s="60" t="s">
        <v>486</v>
      </c>
      <c r="D19" s="61">
        <v>1</v>
      </c>
      <c r="E19" s="29">
        <v>1500</v>
      </c>
      <c r="F19" s="92">
        <f t="shared" si="0"/>
        <v>1500</v>
      </c>
      <c r="G19" s="92"/>
    </row>
    <row r="20" spans="1:7">
      <c r="A20" s="53">
        <v>17</v>
      </c>
      <c r="B20" s="59" t="s">
        <v>482</v>
      </c>
      <c r="C20" s="60" t="s">
        <v>483</v>
      </c>
      <c r="D20" s="61">
        <v>1</v>
      </c>
      <c r="E20" s="29">
        <v>220</v>
      </c>
      <c r="F20" s="92">
        <f t="shared" si="0"/>
        <v>220</v>
      </c>
      <c r="G20" s="92"/>
    </row>
    <row r="21" spans="1:7">
      <c r="A21" s="53">
        <v>18</v>
      </c>
      <c r="B21" s="59" t="s">
        <v>487</v>
      </c>
      <c r="C21" s="60" t="s">
        <v>486</v>
      </c>
      <c r="D21" s="61">
        <v>1</v>
      </c>
      <c r="E21" s="29">
        <v>1300</v>
      </c>
      <c r="F21" s="92">
        <f t="shared" ref="F21:F26" si="1">D21*E21</f>
        <v>1300</v>
      </c>
      <c r="G21" s="92"/>
    </row>
    <row r="22" spans="1:7">
      <c r="A22" s="53">
        <v>19</v>
      </c>
      <c r="B22" s="59" t="s">
        <v>488</v>
      </c>
      <c r="C22" s="60" t="s">
        <v>11</v>
      </c>
      <c r="D22" s="61">
        <v>1</v>
      </c>
      <c r="E22" s="29">
        <v>1700</v>
      </c>
      <c r="F22" s="92">
        <f t="shared" si="1"/>
        <v>1700</v>
      </c>
      <c r="G22" s="92"/>
    </row>
    <row r="23" spans="1:7">
      <c r="A23" s="53">
        <v>20</v>
      </c>
      <c r="B23" s="59" t="s">
        <v>474</v>
      </c>
      <c r="C23" s="60" t="s">
        <v>394</v>
      </c>
      <c r="D23" s="61">
        <v>1</v>
      </c>
      <c r="E23" s="29">
        <v>2100</v>
      </c>
      <c r="F23" s="92">
        <f t="shared" si="1"/>
        <v>2100</v>
      </c>
      <c r="G23" s="92"/>
    </row>
    <row r="24" spans="1:7">
      <c r="A24" s="53">
        <v>21</v>
      </c>
      <c r="B24" s="59" t="s">
        <v>475</v>
      </c>
      <c r="C24" s="60" t="s">
        <v>394</v>
      </c>
      <c r="D24" s="61">
        <v>1</v>
      </c>
      <c r="E24" s="29">
        <v>850</v>
      </c>
      <c r="F24" s="92">
        <f t="shared" si="1"/>
        <v>850</v>
      </c>
      <c r="G24" s="92"/>
    </row>
    <row r="25" spans="1:7">
      <c r="A25" s="53">
        <v>22</v>
      </c>
      <c r="B25" s="59" t="s">
        <v>489</v>
      </c>
      <c r="C25" s="60" t="s">
        <v>469</v>
      </c>
      <c r="D25" s="61">
        <v>1</v>
      </c>
      <c r="E25" s="29">
        <v>4200</v>
      </c>
      <c r="F25" s="92">
        <f t="shared" si="1"/>
        <v>4200</v>
      </c>
      <c r="G25" s="92"/>
    </row>
    <row r="26" spans="1:7">
      <c r="A26" s="53">
        <v>23</v>
      </c>
      <c r="B26" s="59" t="s">
        <v>476</v>
      </c>
      <c r="C26" s="60" t="s">
        <v>469</v>
      </c>
      <c r="D26" s="61">
        <v>1</v>
      </c>
      <c r="E26" s="29">
        <v>3500</v>
      </c>
      <c r="F26" s="92">
        <f t="shared" si="1"/>
        <v>3500</v>
      </c>
      <c r="G26" s="92"/>
    </row>
    <row r="27" spans="1:7" ht="25.5">
      <c r="A27" s="53">
        <v>24</v>
      </c>
      <c r="B27" s="58" t="s">
        <v>910</v>
      </c>
      <c r="C27" s="55" t="s">
        <v>909</v>
      </c>
      <c r="D27" s="61">
        <v>50</v>
      </c>
      <c r="E27" s="29">
        <v>180</v>
      </c>
      <c r="F27" s="94">
        <f t="shared" ref="F27" si="2">D27*E27</f>
        <v>9000</v>
      </c>
      <c r="G27" s="94"/>
    </row>
    <row r="28" spans="1:7">
      <c r="A28" s="58"/>
      <c r="B28" s="58"/>
      <c r="C28" s="58"/>
      <c r="D28" s="58"/>
      <c r="E28" s="52" t="s">
        <v>267</v>
      </c>
      <c r="F28" s="93">
        <f>SUM(F4:G27)</f>
        <v>39640</v>
      </c>
      <c r="G28" s="93"/>
    </row>
    <row r="29" spans="1:7">
      <c r="A29" s="28"/>
      <c r="B29" s="28"/>
      <c r="C29" s="28"/>
      <c r="D29" s="28"/>
      <c r="E29" s="62"/>
      <c r="F29" s="62"/>
      <c r="G29" s="62"/>
    </row>
    <row r="30" spans="1:7">
      <c r="A30" s="28"/>
      <c r="B30" s="28"/>
      <c r="C30" s="28"/>
      <c r="D30" s="28"/>
      <c r="E30" s="62"/>
      <c r="F30" s="62"/>
      <c r="G30" s="62"/>
    </row>
    <row r="31" spans="1:7">
      <c r="A31" s="28"/>
      <c r="B31" s="28"/>
      <c r="C31" s="28"/>
      <c r="D31" s="28"/>
      <c r="E31" s="62"/>
      <c r="F31" s="62"/>
      <c r="G31" s="62"/>
    </row>
    <row r="32" spans="1:7">
      <c r="A32" s="28"/>
      <c r="B32" s="28"/>
      <c r="C32" s="28"/>
      <c r="D32" s="28"/>
      <c r="E32" s="62"/>
      <c r="F32" s="62"/>
      <c r="G32" s="62"/>
    </row>
    <row r="33" spans="1:7">
      <c r="A33" s="28"/>
      <c r="B33" s="28"/>
      <c r="C33" s="28"/>
      <c r="D33" s="28"/>
      <c r="E33" s="62"/>
      <c r="F33" s="62"/>
      <c r="G33" s="62"/>
    </row>
    <row r="34" spans="1:7">
      <c r="A34" s="28"/>
      <c r="B34" s="28"/>
      <c r="C34" s="28"/>
      <c r="D34" s="28"/>
      <c r="E34" s="62"/>
      <c r="F34" s="62"/>
      <c r="G34" s="62"/>
    </row>
    <row r="35" spans="1:7">
      <c r="A35" s="28"/>
      <c r="B35" s="28"/>
      <c r="C35" s="28"/>
      <c r="D35" s="28"/>
      <c r="E35" s="62"/>
      <c r="F35" s="62"/>
      <c r="G35" s="62"/>
    </row>
    <row r="36" spans="1:7">
      <c r="A36" s="28"/>
      <c r="B36" s="28"/>
      <c r="C36" s="28"/>
      <c r="D36" s="28"/>
      <c r="E36" s="62"/>
      <c r="F36" s="62"/>
      <c r="G36" s="62"/>
    </row>
    <row r="37" spans="1:7">
      <c r="A37" s="28"/>
      <c r="B37" s="28"/>
      <c r="C37" s="28"/>
      <c r="D37" s="28"/>
      <c r="E37" s="62"/>
      <c r="F37" s="62"/>
      <c r="G37" s="62"/>
    </row>
    <row r="38" spans="1:7">
      <c r="A38" s="28"/>
      <c r="B38" s="28"/>
      <c r="C38" s="28"/>
      <c r="D38" s="28"/>
      <c r="E38" s="62"/>
      <c r="F38" s="62"/>
      <c r="G38" s="62"/>
    </row>
    <row r="39" spans="1:7">
      <c r="A39" s="28"/>
      <c r="B39" s="28"/>
      <c r="C39" s="28"/>
      <c r="D39" s="28"/>
      <c r="E39" s="62"/>
      <c r="F39" s="62"/>
      <c r="G39" s="62"/>
    </row>
    <row r="40" spans="1:7">
      <c r="A40" s="28"/>
      <c r="B40" s="28"/>
      <c r="C40" s="28"/>
      <c r="D40" s="28"/>
      <c r="E40" s="62"/>
      <c r="F40" s="62"/>
      <c r="G40" s="62"/>
    </row>
    <row r="41" spans="1:7">
      <c r="A41" s="28"/>
      <c r="B41" s="28"/>
      <c r="C41" s="28"/>
      <c r="D41" s="28"/>
      <c r="E41" s="62"/>
      <c r="F41" s="62"/>
      <c r="G41" s="62"/>
    </row>
    <row r="42" spans="1:7">
      <c r="A42" s="28"/>
      <c r="B42" s="28"/>
      <c r="C42" s="28"/>
      <c r="D42" s="28"/>
      <c r="E42" s="62"/>
      <c r="F42" s="62"/>
      <c r="G42" s="62"/>
    </row>
    <row r="43" spans="1:7">
      <c r="A43" s="28"/>
      <c r="B43" s="28"/>
      <c r="C43" s="28"/>
      <c r="D43" s="28"/>
      <c r="E43" s="62"/>
      <c r="F43" s="62"/>
      <c r="G43" s="62"/>
    </row>
    <row r="44" spans="1:7">
      <c r="A44" s="28"/>
      <c r="B44" s="28"/>
      <c r="C44" s="28"/>
      <c r="D44" s="28"/>
      <c r="E44" s="62"/>
      <c r="F44" s="62"/>
      <c r="G44" s="62"/>
    </row>
    <row r="45" spans="1:7">
      <c r="A45" s="28"/>
      <c r="B45" s="28"/>
      <c r="C45" s="28"/>
      <c r="D45" s="28"/>
      <c r="E45" s="62"/>
      <c r="F45" s="62"/>
      <c r="G45" s="62"/>
    </row>
    <row r="46" spans="1:7">
      <c r="A46" s="28"/>
      <c r="B46" s="28"/>
      <c r="C46" s="28"/>
      <c r="D46" s="28"/>
      <c r="E46" s="62"/>
      <c r="F46" s="62"/>
      <c r="G46" s="62"/>
    </row>
    <row r="47" spans="1:7">
      <c r="A47" s="28"/>
      <c r="B47" s="28"/>
      <c r="C47" s="28"/>
      <c r="D47" s="28"/>
      <c r="E47" s="62"/>
      <c r="F47" s="62"/>
      <c r="G47" s="62"/>
    </row>
    <row r="48" spans="1:7" ht="13.5" thickBot="1">
      <c r="A48" s="63"/>
      <c r="B48" s="63"/>
      <c r="C48" s="63"/>
      <c r="D48" s="63"/>
      <c r="E48" s="64"/>
      <c r="F48" s="64"/>
      <c r="G48" s="64"/>
    </row>
    <row r="49" ht="13.5" thickTop="1"/>
  </sheetData>
  <mergeCells count="27">
    <mergeCell ref="F3:G3"/>
    <mergeCell ref="A1:G1"/>
    <mergeCell ref="F4:G4"/>
    <mergeCell ref="F5:G5"/>
    <mergeCell ref="F6:G6"/>
    <mergeCell ref="F7:G7"/>
    <mergeCell ref="F8:G8"/>
    <mergeCell ref="F9:G9"/>
    <mergeCell ref="F10:G10"/>
    <mergeCell ref="F11:G11"/>
    <mergeCell ref="F17:G17"/>
    <mergeCell ref="F18:G18"/>
    <mergeCell ref="F19:G19"/>
    <mergeCell ref="F20:G20"/>
    <mergeCell ref="F12:G12"/>
    <mergeCell ref="F13:G13"/>
    <mergeCell ref="F14:G14"/>
    <mergeCell ref="F15:G15"/>
    <mergeCell ref="F16:G16"/>
    <mergeCell ref="F26:G26"/>
    <mergeCell ref="F28:G28"/>
    <mergeCell ref="F21:G21"/>
    <mergeCell ref="F22:G22"/>
    <mergeCell ref="F23:G23"/>
    <mergeCell ref="F24:G24"/>
    <mergeCell ref="F25:G25"/>
    <mergeCell ref="F27:G27"/>
  </mergeCells>
  <pageMargins left="0.51180555555555596" right="0.51180555555555596" top="0.78749999999999998" bottom="0.78749999999999998" header="0.511811023622047" footer="0.511811023622047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9"/>
  <sheetViews>
    <sheetView zoomScaleNormal="100" workbookViewId="0">
      <selection activeCell="A2" sqref="A1:A1048576"/>
    </sheetView>
  </sheetViews>
  <sheetFormatPr defaultColWidth="8.7109375" defaultRowHeight="12.75"/>
  <cols>
    <col min="1" max="1" width="6" style="1" customWidth="1"/>
    <col min="2" max="2" width="13.140625" style="1" customWidth="1"/>
    <col min="3" max="3" width="18.42578125" style="1" customWidth="1"/>
    <col min="4" max="4" width="9.28515625" style="1" customWidth="1"/>
    <col min="5" max="5" width="17" style="2" customWidth="1"/>
    <col min="6" max="6" width="11" style="2" customWidth="1"/>
    <col min="7" max="7" width="5.140625" style="2" customWidth="1"/>
    <col min="8" max="1014" width="8.7109375" style="1"/>
    <col min="1015" max="1015" width="11.5703125" style="1" customWidth="1"/>
    <col min="1016" max="16384" width="8.7109375" style="1"/>
  </cols>
  <sheetData>
    <row r="1" spans="1:7" ht="18.75">
      <c r="A1" s="84" t="s">
        <v>946</v>
      </c>
      <c r="B1" s="84"/>
      <c r="C1" s="84"/>
      <c r="D1" s="84"/>
      <c r="E1" s="84"/>
      <c r="F1" s="84"/>
      <c r="G1" s="84"/>
    </row>
    <row r="2" spans="1:7">
      <c r="A2" s="17"/>
      <c r="B2" s="17" t="s">
        <v>935</v>
      </c>
      <c r="C2" s="17"/>
      <c r="D2" s="17"/>
      <c r="E2" s="18"/>
      <c r="F2" s="18"/>
      <c r="G2" s="18"/>
    </row>
    <row r="3" spans="1:7" ht="15.75" customHeight="1">
      <c r="A3" s="19" t="s">
        <v>0</v>
      </c>
      <c r="B3" s="20" t="s">
        <v>1</v>
      </c>
      <c r="C3" s="20" t="s">
        <v>2</v>
      </c>
      <c r="D3" s="19" t="s">
        <v>926</v>
      </c>
      <c r="E3" s="21" t="s">
        <v>927</v>
      </c>
      <c r="F3" s="85" t="s">
        <v>3</v>
      </c>
      <c r="G3" s="85"/>
    </row>
    <row r="4" spans="1:7">
      <c r="A4" s="22">
        <v>1</v>
      </c>
      <c r="B4" s="27" t="s">
        <v>506</v>
      </c>
      <c r="C4" s="26" t="s">
        <v>503</v>
      </c>
      <c r="D4" s="22">
        <v>1</v>
      </c>
      <c r="E4" s="25">
        <v>980</v>
      </c>
      <c r="F4" s="88">
        <f t="shared" ref="F4:F33" si="0">D4*E4</f>
        <v>980</v>
      </c>
      <c r="G4" s="88"/>
    </row>
    <row r="5" spans="1:7">
      <c r="A5" s="22">
        <v>2</v>
      </c>
      <c r="B5" s="23" t="s">
        <v>507</v>
      </c>
      <c r="C5" s="26" t="s">
        <v>32</v>
      </c>
      <c r="D5" s="22">
        <v>1</v>
      </c>
      <c r="E5" s="25">
        <v>330</v>
      </c>
      <c r="F5" s="88">
        <f t="shared" si="0"/>
        <v>330</v>
      </c>
      <c r="G5" s="88"/>
    </row>
    <row r="6" spans="1:7">
      <c r="A6" s="22">
        <v>3</v>
      </c>
      <c r="B6" s="23" t="s">
        <v>508</v>
      </c>
      <c r="C6" s="26" t="s">
        <v>11</v>
      </c>
      <c r="D6" s="22">
        <v>1</v>
      </c>
      <c r="E6" s="25">
        <v>170</v>
      </c>
      <c r="F6" s="88">
        <f t="shared" si="0"/>
        <v>170</v>
      </c>
      <c r="G6" s="88"/>
    </row>
    <row r="7" spans="1:7">
      <c r="A7" s="22">
        <v>4</v>
      </c>
      <c r="B7" s="23" t="s">
        <v>509</v>
      </c>
      <c r="C7" s="26" t="s">
        <v>32</v>
      </c>
      <c r="D7" s="22">
        <v>1</v>
      </c>
      <c r="E7" s="25">
        <v>220</v>
      </c>
      <c r="F7" s="88">
        <f t="shared" si="0"/>
        <v>220</v>
      </c>
      <c r="G7" s="88"/>
    </row>
    <row r="8" spans="1:7">
      <c r="A8" s="22">
        <v>5</v>
      </c>
      <c r="B8" s="23" t="s">
        <v>510</v>
      </c>
      <c r="C8" s="26" t="s">
        <v>15</v>
      </c>
      <c r="D8" s="22">
        <v>1</v>
      </c>
      <c r="E8" s="25">
        <v>900</v>
      </c>
      <c r="F8" s="88">
        <f t="shared" si="0"/>
        <v>900</v>
      </c>
      <c r="G8" s="88"/>
    </row>
    <row r="9" spans="1:7">
      <c r="A9" s="22">
        <v>6</v>
      </c>
      <c r="B9" s="23" t="s">
        <v>511</v>
      </c>
      <c r="C9" s="26" t="s">
        <v>15</v>
      </c>
      <c r="D9" s="22">
        <v>1</v>
      </c>
      <c r="E9" s="25">
        <v>1600</v>
      </c>
      <c r="F9" s="88">
        <f t="shared" si="0"/>
        <v>1600</v>
      </c>
      <c r="G9" s="88"/>
    </row>
    <row r="10" spans="1:7">
      <c r="A10" s="22">
        <v>7</v>
      </c>
      <c r="B10" s="23" t="s">
        <v>512</v>
      </c>
      <c r="C10" s="24" t="s">
        <v>17</v>
      </c>
      <c r="D10" s="22">
        <v>4</v>
      </c>
      <c r="E10" s="25">
        <v>5</v>
      </c>
      <c r="F10" s="88">
        <f t="shared" si="0"/>
        <v>20</v>
      </c>
      <c r="G10" s="88"/>
    </row>
    <row r="11" spans="1:7">
      <c r="A11" s="22">
        <v>8</v>
      </c>
      <c r="B11" s="23" t="s">
        <v>513</v>
      </c>
      <c r="C11" s="24" t="s">
        <v>514</v>
      </c>
      <c r="D11" s="22">
        <v>1</v>
      </c>
      <c r="E11" s="25">
        <v>85</v>
      </c>
      <c r="F11" s="88">
        <f t="shared" si="0"/>
        <v>85</v>
      </c>
      <c r="G11" s="88"/>
    </row>
    <row r="12" spans="1:7">
      <c r="A12" s="22">
        <v>9</v>
      </c>
      <c r="B12" s="23" t="s">
        <v>515</v>
      </c>
      <c r="C12" s="26" t="s">
        <v>15</v>
      </c>
      <c r="D12" s="22">
        <v>1</v>
      </c>
      <c r="E12" s="25">
        <v>370</v>
      </c>
      <c r="F12" s="88">
        <f t="shared" si="0"/>
        <v>370</v>
      </c>
      <c r="G12" s="88"/>
    </row>
    <row r="13" spans="1:7">
      <c r="A13" s="22">
        <v>10</v>
      </c>
      <c r="B13" s="23" t="s">
        <v>516</v>
      </c>
      <c r="C13" s="24" t="s">
        <v>514</v>
      </c>
      <c r="D13" s="22">
        <v>6</v>
      </c>
      <c r="E13" s="25">
        <v>29</v>
      </c>
      <c r="F13" s="88">
        <f t="shared" si="0"/>
        <v>174</v>
      </c>
      <c r="G13" s="88"/>
    </row>
    <row r="14" spans="1:7">
      <c r="A14" s="22">
        <v>11</v>
      </c>
      <c r="B14" s="23" t="s">
        <v>517</v>
      </c>
      <c r="C14" s="24" t="s">
        <v>17</v>
      </c>
      <c r="D14" s="22">
        <v>4</v>
      </c>
      <c r="E14" s="25">
        <v>100</v>
      </c>
      <c r="F14" s="88">
        <f t="shared" si="0"/>
        <v>400</v>
      </c>
      <c r="G14" s="88"/>
    </row>
    <row r="15" spans="1:7">
      <c r="A15" s="22">
        <v>12</v>
      </c>
      <c r="B15" s="23" t="s">
        <v>518</v>
      </c>
      <c r="C15" s="24" t="s">
        <v>519</v>
      </c>
      <c r="D15" s="22">
        <v>6</v>
      </c>
      <c r="E15" s="25">
        <v>25</v>
      </c>
      <c r="F15" s="88">
        <f t="shared" si="0"/>
        <v>150</v>
      </c>
      <c r="G15" s="88"/>
    </row>
    <row r="16" spans="1:7">
      <c r="A16" s="22">
        <v>13</v>
      </c>
      <c r="B16" s="23" t="s">
        <v>520</v>
      </c>
      <c r="C16" s="24" t="s">
        <v>394</v>
      </c>
      <c r="D16" s="22">
        <v>2</v>
      </c>
      <c r="E16" s="25">
        <v>320</v>
      </c>
      <c r="F16" s="88">
        <f t="shared" si="0"/>
        <v>640</v>
      </c>
      <c r="G16" s="88"/>
    </row>
    <row r="17" spans="1:7">
      <c r="A17" s="22">
        <v>14</v>
      </c>
      <c r="B17" s="23" t="s">
        <v>521</v>
      </c>
      <c r="C17" s="24" t="s">
        <v>394</v>
      </c>
      <c r="D17" s="22">
        <v>2</v>
      </c>
      <c r="E17" s="25">
        <v>160</v>
      </c>
      <c r="F17" s="88">
        <f t="shared" si="0"/>
        <v>320</v>
      </c>
      <c r="G17" s="88"/>
    </row>
    <row r="18" spans="1:7">
      <c r="A18" s="22">
        <v>15</v>
      </c>
      <c r="B18" s="23" t="s">
        <v>522</v>
      </c>
      <c r="C18" s="24" t="s">
        <v>394</v>
      </c>
      <c r="D18" s="22">
        <v>2</v>
      </c>
      <c r="E18" s="25">
        <v>280</v>
      </c>
      <c r="F18" s="88">
        <f t="shared" si="0"/>
        <v>560</v>
      </c>
      <c r="G18" s="88"/>
    </row>
    <row r="19" spans="1:7">
      <c r="A19" s="22">
        <v>16</v>
      </c>
      <c r="B19" s="23" t="s">
        <v>523</v>
      </c>
      <c r="C19" s="24" t="s">
        <v>275</v>
      </c>
      <c r="D19" s="22">
        <v>6</v>
      </c>
      <c r="E19" s="25">
        <v>23</v>
      </c>
      <c r="F19" s="88">
        <f t="shared" si="0"/>
        <v>138</v>
      </c>
      <c r="G19" s="88"/>
    </row>
    <row r="20" spans="1:7">
      <c r="A20" s="22">
        <v>17</v>
      </c>
      <c r="B20" s="23" t="s">
        <v>524</v>
      </c>
      <c r="C20" s="24" t="s">
        <v>433</v>
      </c>
      <c r="D20" s="22">
        <v>2</v>
      </c>
      <c r="E20" s="25">
        <v>250</v>
      </c>
      <c r="F20" s="88">
        <f t="shared" si="0"/>
        <v>500</v>
      </c>
      <c r="G20" s="88"/>
    </row>
    <row r="21" spans="1:7">
      <c r="A21" s="22">
        <v>18</v>
      </c>
      <c r="B21" s="23" t="s">
        <v>525</v>
      </c>
      <c r="C21" s="24" t="s">
        <v>490</v>
      </c>
      <c r="D21" s="22">
        <v>1</v>
      </c>
      <c r="E21" s="25">
        <v>220</v>
      </c>
      <c r="F21" s="88">
        <f t="shared" si="0"/>
        <v>220</v>
      </c>
      <c r="G21" s="88"/>
    </row>
    <row r="22" spans="1:7">
      <c r="A22" s="22">
        <v>19</v>
      </c>
      <c r="B22" s="23" t="s">
        <v>526</v>
      </c>
      <c r="C22" s="26" t="s">
        <v>11</v>
      </c>
      <c r="D22" s="22">
        <v>2</v>
      </c>
      <c r="E22" s="25">
        <v>400</v>
      </c>
      <c r="F22" s="88">
        <f t="shared" si="0"/>
        <v>800</v>
      </c>
      <c r="G22" s="88"/>
    </row>
    <row r="23" spans="1:7">
      <c r="A23" s="22">
        <v>20</v>
      </c>
      <c r="B23" s="23" t="s">
        <v>527</v>
      </c>
      <c r="C23" s="26" t="s">
        <v>63</v>
      </c>
      <c r="D23" s="22">
        <v>1</v>
      </c>
      <c r="E23" s="25">
        <v>800</v>
      </c>
      <c r="F23" s="88">
        <f t="shared" si="0"/>
        <v>800</v>
      </c>
      <c r="G23" s="88"/>
    </row>
    <row r="24" spans="1:7">
      <c r="A24" s="22">
        <v>21</v>
      </c>
      <c r="B24" s="23" t="s">
        <v>528</v>
      </c>
      <c r="C24" s="24" t="s">
        <v>529</v>
      </c>
      <c r="D24" s="22">
        <v>1</v>
      </c>
      <c r="E24" s="25">
        <v>800</v>
      </c>
      <c r="F24" s="88">
        <f t="shared" si="0"/>
        <v>800</v>
      </c>
      <c r="G24" s="88"/>
    </row>
    <row r="25" spans="1:7">
      <c r="A25" s="22">
        <v>22</v>
      </c>
      <c r="B25" s="23" t="s">
        <v>530</v>
      </c>
      <c r="C25" s="24" t="s">
        <v>493</v>
      </c>
      <c r="D25" s="22">
        <v>1</v>
      </c>
      <c r="E25" s="25">
        <v>1200</v>
      </c>
      <c r="F25" s="88">
        <f t="shared" si="0"/>
        <v>1200</v>
      </c>
      <c r="G25" s="88"/>
    </row>
    <row r="26" spans="1:7">
      <c r="A26" s="22">
        <v>23</v>
      </c>
      <c r="B26" s="23" t="s">
        <v>531</v>
      </c>
      <c r="C26" s="24" t="s">
        <v>401</v>
      </c>
      <c r="D26" s="22">
        <v>2</v>
      </c>
      <c r="E26" s="25">
        <v>700</v>
      </c>
      <c r="F26" s="88">
        <f t="shared" si="0"/>
        <v>1400</v>
      </c>
      <c r="G26" s="88"/>
    </row>
    <row r="27" spans="1:7">
      <c r="A27" s="22">
        <v>24</v>
      </c>
      <c r="B27" s="23" t="s">
        <v>532</v>
      </c>
      <c r="C27" s="24" t="s">
        <v>32</v>
      </c>
      <c r="D27" s="22">
        <v>2</v>
      </c>
      <c r="E27" s="25">
        <v>180</v>
      </c>
      <c r="F27" s="88">
        <f t="shared" si="0"/>
        <v>360</v>
      </c>
      <c r="G27" s="88"/>
    </row>
    <row r="28" spans="1:7">
      <c r="A28" s="22">
        <v>25</v>
      </c>
      <c r="B28" s="23" t="s">
        <v>533</v>
      </c>
      <c r="C28" s="24" t="s">
        <v>534</v>
      </c>
      <c r="D28" s="22">
        <v>1</v>
      </c>
      <c r="E28" s="25">
        <v>1000</v>
      </c>
      <c r="F28" s="88">
        <f t="shared" si="0"/>
        <v>1000</v>
      </c>
      <c r="G28" s="88"/>
    </row>
    <row r="29" spans="1:7">
      <c r="A29" s="22">
        <v>26</v>
      </c>
      <c r="B29" s="23" t="s">
        <v>535</v>
      </c>
      <c r="C29" s="24" t="s">
        <v>32</v>
      </c>
      <c r="D29" s="22">
        <v>2</v>
      </c>
      <c r="E29" s="25">
        <v>150</v>
      </c>
      <c r="F29" s="88">
        <f t="shared" si="0"/>
        <v>300</v>
      </c>
      <c r="G29" s="88"/>
    </row>
    <row r="30" spans="1:7">
      <c r="A30" s="22">
        <v>27</v>
      </c>
      <c r="B30" s="23" t="s">
        <v>536</v>
      </c>
      <c r="C30" s="24" t="s">
        <v>451</v>
      </c>
      <c r="D30" s="22">
        <v>2</v>
      </c>
      <c r="E30" s="25">
        <v>650</v>
      </c>
      <c r="F30" s="88">
        <f t="shared" si="0"/>
        <v>1300</v>
      </c>
      <c r="G30" s="88"/>
    </row>
    <row r="31" spans="1:7">
      <c r="A31" s="22">
        <v>28</v>
      </c>
      <c r="B31" s="23" t="s">
        <v>537</v>
      </c>
      <c r="C31" s="24" t="s">
        <v>451</v>
      </c>
      <c r="D31" s="22">
        <v>1</v>
      </c>
      <c r="E31" s="25">
        <v>1300</v>
      </c>
      <c r="F31" s="88">
        <f t="shared" si="0"/>
        <v>1300</v>
      </c>
      <c r="G31" s="88"/>
    </row>
    <row r="32" spans="1:7">
      <c r="A32" s="22">
        <v>29</v>
      </c>
      <c r="B32" s="23" t="s">
        <v>538</v>
      </c>
      <c r="C32" s="24" t="s">
        <v>451</v>
      </c>
      <c r="D32" s="22">
        <v>1</v>
      </c>
      <c r="E32" s="25">
        <v>1100</v>
      </c>
      <c r="F32" s="88">
        <f t="shared" si="0"/>
        <v>1100</v>
      </c>
      <c r="G32" s="88"/>
    </row>
    <row r="33" spans="1:7">
      <c r="A33" s="22">
        <v>30</v>
      </c>
      <c r="B33" s="23" t="s">
        <v>539</v>
      </c>
      <c r="C33" s="24" t="s">
        <v>540</v>
      </c>
      <c r="D33" s="22">
        <v>1</v>
      </c>
      <c r="E33" s="25">
        <v>1200</v>
      </c>
      <c r="F33" s="88">
        <f t="shared" si="0"/>
        <v>1200</v>
      </c>
      <c r="G33" s="88"/>
    </row>
    <row r="34" spans="1:7">
      <c r="A34" s="22">
        <v>31</v>
      </c>
      <c r="B34" s="23" t="s">
        <v>541</v>
      </c>
      <c r="C34" s="24" t="s">
        <v>542</v>
      </c>
      <c r="D34" s="22">
        <v>1</v>
      </c>
      <c r="E34" s="25">
        <v>5000</v>
      </c>
      <c r="F34" s="88">
        <f t="shared" ref="F34:F70" si="1">D34*E34</f>
        <v>5000</v>
      </c>
      <c r="G34" s="88"/>
    </row>
    <row r="35" spans="1:7">
      <c r="A35" s="22">
        <v>32</v>
      </c>
      <c r="B35" s="23" t="s">
        <v>543</v>
      </c>
      <c r="C35" s="24" t="s">
        <v>495</v>
      </c>
      <c r="D35" s="22">
        <v>1</v>
      </c>
      <c r="E35" s="25">
        <v>630</v>
      </c>
      <c r="F35" s="88">
        <f t="shared" si="1"/>
        <v>630</v>
      </c>
      <c r="G35" s="88"/>
    </row>
    <row r="36" spans="1:7" ht="25.5">
      <c r="A36" s="22">
        <v>33</v>
      </c>
      <c r="B36" s="23" t="s">
        <v>544</v>
      </c>
      <c r="C36" s="24" t="s">
        <v>545</v>
      </c>
      <c r="D36" s="22">
        <v>1</v>
      </c>
      <c r="E36" s="25">
        <v>1000</v>
      </c>
      <c r="F36" s="88">
        <f t="shared" si="1"/>
        <v>1000</v>
      </c>
      <c r="G36" s="88"/>
    </row>
    <row r="37" spans="1:7">
      <c r="A37" s="22">
        <v>34</v>
      </c>
      <c r="B37" s="23" t="s">
        <v>546</v>
      </c>
      <c r="C37" s="24" t="s">
        <v>547</v>
      </c>
      <c r="D37" s="22">
        <v>2</v>
      </c>
      <c r="E37" s="25">
        <v>120</v>
      </c>
      <c r="F37" s="88">
        <f t="shared" si="1"/>
        <v>240</v>
      </c>
      <c r="G37" s="88"/>
    </row>
    <row r="38" spans="1:7">
      <c r="A38" s="22">
        <v>35</v>
      </c>
      <c r="B38" s="23" t="s">
        <v>548</v>
      </c>
      <c r="C38" s="24" t="s">
        <v>32</v>
      </c>
      <c r="D38" s="22">
        <v>2</v>
      </c>
      <c r="E38" s="25">
        <v>160</v>
      </c>
      <c r="F38" s="88">
        <f t="shared" si="1"/>
        <v>320</v>
      </c>
      <c r="G38" s="88"/>
    </row>
    <row r="39" spans="1:7">
      <c r="A39" s="22">
        <v>36</v>
      </c>
      <c r="B39" s="23" t="s">
        <v>549</v>
      </c>
      <c r="C39" s="24" t="s">
        <v>550</v>
      </c>
      <c r="D39" s="22">
        <v>4</v>
      </c>
      <c r="E39" s="25">
        <v>32</v>
      </c>
      <c r="F39" s="88">
        <f t="shared" si="1"/>
        <v>128</v>
      </c>
      <c r="G39" s="88"/>
    </row>
    <row r="40" spans="1:7">
      <c r="A40" s="22">
        <v>37</v>
      </c>
      <c r="B40" s="23" t="s">
        <v>551</v>
      </c>
      <c r="C40" s="24" t="s">
        <v>297</v>
      </c>
      <c r="D40" s="22">
        <v>2</v>
      </c>
      <c r="E40" s="25">
        <v>450</v>
      </c>
      <c r="F40" s="88">
        <f t="shared" si="1"/>
        <v>900</v>
      </c>
      <c r="G40" s="88"/>
    </row>
    <row r="41" spans="1:7">
      <c r="A41" s="22">
        <v>38</v>
      </c>
      <c r="B41" s="23" t="s">
        <v>552</v>
      </c>
      <c r="C41" s="24" t="s">
        <v>289</v>
      </c>
      <c r="D41" s="22">
        <v>2</v>
      </c>
      <c r="E41" s="25">
        <v>90</v>
      </c>
      <c r="F41" s="88">
        <f t="shared" si="1"/>
        <v>180</v>
      </c>
      <c r="G41" s="88"/>
    </row>
    <row r="42" spans="1:7">
      <c r="A42" s="22">
        <v>39</v>
      </c>
      <c r="B42" s="23" t="s">
        <v>553</v>
      </c>
      <c r="C42" s="24" t="s">
        <v>307</v>
      </c>
      <c r="D42" s="22">
        <v>5</v>
      </c>
      <c r="E42" s="25">
        <v>105</v>
      </c>
      <c r="F42" s="88">
        <f t="shared" si="1"/>
        <v>525</v>
      </c>
      <c r="G42" s="88"/>
    </row>
    <row r="43" spans="1:7">
      <c r="A43" s="22">
        <v>40</v>
      </c>
      <c r="B43" s="23" t="s">
        <v>554</v>
      </c>
      <c r="C43" s="24" t="s">
        <v>555</v>
      </c>
      <c r="D43" s="22">
        <v>1</v>
      </c>
      <c r="E43" s="25">
        <v>150</v>
      </c>
      <c r="F43" s="88">
        <f t="shared" si="1"/>
        <v>150</v>
      </c>
      <c r="G43" s="88"/>
    </row>
    <row r="44" spans="1:7">
      <c r="A44" s="22">
        <v>41</v>
      </c>
      <c r="B44" s="23" t="s">
        <v>556</v>
      </c>
      <c r="C44" s="26" t="s">
        <v>557</v>
      </c>
      <c r="D44" s="22">
        <v>1</v>
      </c>
      <c r="E44" s="25">
        <v>3000</v>
      </c>
      <c r="F44" s="88">
        <f t="shared" si="1"/>
        <v>3000</v>
      </c>
      <c r="G44" s="88"/>
    </row>
    <row r="45" spans="1:7">
      <c r="A45" s="22">
        <v>42</v>
      </c>
      <c r="B45" s="23" t="s">
        <v>558</v>
      </c>
      <c r="C45" s="26" t="s">
        <v>17</v>
      </c>
      <c r="D45" s="22">
        <v>1</v>
      </c>
      <c r="E45" s="25">
        <v>90</v>
      </c>
      <c r="F45" s="88">
        <f t="shared" si="1"/>
        <v>90</v>
      </c>
      <c r="G45" s="88"/>
    </row>
    <row r="46" spans="1:7">
      <c r="A46" s="22">
        <v>43</v>
      </c>
      <c r="B46" s="23" t="s">
        <v>559</v>
      </c>
      <c r="C46" s="26" t="s">
        <v>11</v>
      </c>
      <c r="D46" s="22">
        <v>1</v>
      </c>
      <c r="E46" s="25">
        <v>80</v>
      </c>
      <c r="F46" s="88">
        <f t="shared" si="1"/>
        <v>80</v>
      </c>
      <c r="G46" s="88"/>
    </row>
    <row r="47" spans="1:7">
      <c r="A47" s="22">
        <v>44</v>
      </c>
      <c r="B47" s="23" t="s">
        <v>560</v>
      </c>
      <c r="C47" s="26" t="s">
        <v>42</v>
      </c>
      <c r="D47" s="22">
        <v>1</v>
      </c>
      <c r="E47" s="25">
        <v>130</v>
      </c>
      <c r="F47" s="88">
        <f t="shared" si="1"/>
        <v>130</v>
      </c>
      <c r="G47" s="88"/>
    </row>
    <row r="48" spans="1:7">
      <c r="A48" s="22">
        <v>45</v>
      </c>
      <c r="B48" s="23" t="s">
        <v>561</v>
      </c>
      <c r="C48" s="26" t="s">
        <v>562</v>
      </c>
      <c r="D48" s="22">
        <v>2</v>
      </c>
      <c r="E48" s="25">
        <v>500</v>
      </c>
      <c r="F48" s="88">
        <f t="shared" si="1"/>
        <v>1000</v>
      </c>
      <c r="G48" s="88"/>
    </row>
    <row r="49" spans="1:7">
      <c r="A49" s="22">
        <v>46</v>
      </c>
      <c r="B49" s="23" t="s">
        <v>563</v>
      </c>
      <c r="C49" s="26" t="s">
        <v>20</v>
      </c>
      <c r="D49" s="22">
        <v>2</v>
      </c>
      <c r="E49" s="25">
        <v>900</v>
      </c>
      <c r="F49" s="88">
        <f t="shared" si="1"/>
        <v>1800</v>
      </c>
      <c r="G49" s="88"/>
    </row>
    <row r="50" spans="1:7">
      <c r="A50" s="22">
        <v>47</v>
      </c>
      <c r="B50" s="23" t="s">
        <v>564</v>
      </c>
      <c r="C50" s="26" t="s">
        <v>307</v>
      </c>
      <c r="D50" s="22">
        <v>2</v>
      </c>
      <c r="E50" s="25">
        <v>300</v>
      </c>
      <c r="F50" s="88">
        <f t="shared" si="1"/>
        <v>600</v>
      </c>
      <c r="G50" s="88"/>
    </row>
    <row r="51" spans="1:7">
      <c r="A51" s="22">
        <v>48</v>
      </c>
      <c r="B51" s="23" t="s">
        <v>565</v>
      </c>
      <c r="C51" s="26" t="s">
        <v>11</v>
      </c>
      <c r="D51" s="22">
        <v>2</v>
      </c>
      <c r="E51" s="25">
        <v>270</v>
      </c>
      <c r="F51" s="88">
        <f t="shared" si="1"/>
        <v>540</v>
      </c>
      <c r="G51" s="88"/>
    </row>
    <row r="52" spans="1:7">
      <c r="A52" s="22">
        <v>49</v>
      </c>
      <c r="B52" s="23" t="s">
        <v>566</v>
      </c>
      <c r="C52" s="26" t="s">
        <v>307</v>
      </c>
      <c r="D52" s="22">
        <v>2</v>
      </c>
      <c r="E52" s="25">
        <v>65</v>
      </c>
      <c r="F52" s="88">
        <f t="shared" si="1"/>
        <v>130</v>
      </c>
      <c r="G52" s="88"/>
    </row>
    <row r="53" spans="1:7">
      <c r="A53" s="22">
        <v>50</v>
      </c>
      <c r="B53" s="23" t="s">
        <v>567</v>
      </c>
      <c r="C53" s="26" t="s">
        <v>32</v>
      </c>
      <c r="D53" s="22">
        <v>1</v>
      </c>
      <c r="E53" s="25">
        <v>360</v>
      </c>
      <c r="F53" s="88">
        <f t="shared" si="1"/>
        <v>360</v>
      </c>
      <c r="G53" s="88"/>
    </row>
    <row r="54" spans="1:7">
      <c r="A54" s="22">
        <v>51</v>
      </c>
      <c r="B54" s="23" t="s">
        <v>568</v>
      </c>
      <c r="C54" s="26" t="s">
        <v>394</v>
      </c>
      <c r="D54" s="22">
        <v>1</v>
      </c>
      <c r="E54" s="25">
        <v>600</v>
      </c>
      <c r="F54" s="88">
        <f t="shared" si="1"/>
        <v>600</v>
      </c>
      <c r="G54" s="88"/>
    </row>
    <row r="55" spans="1:7">
      <c r="A55" s="22">
        <v>52</v>
      </c>
      <c r="B55" s="23" t="s">
        <v>569</v>
      </c>
      <c r="C55" s="26" t="s">
        <v>11</v>
      </c>
      <c r="D55" s="22">
        <v>1</v>
      </c>
      <c r="E55" s="25">
        <v>700</v>
      </c>
      <c r="F55" s="88">
        <f t="shared" si="1"/>
        <v>700</v>
      </c>
      <c r="G55" s="88"/>
    </row>
    <row r="56" spans="1:7">
      <c r="A56" s="22">
        <v>53</v>
      </c>
      <c r="B56" s="23" t="s">
        <v>570</v>
      </c>
      <c r="C56" s="26" t="s">
        <v>11</v>
      </c>
      <c r="D56" s="22">
        <v>1</v>
      </c>
      <c r="E56" s="25">
        <v>1050</v>
      </c>
      <c r="F56" s="88">
        <f t="shared" si="1"/>
        <v>1050</v>
      </c>
      <c r="G56" s="88"/>
    </row>
    <row r="57" spans="1:7">
      <c r="A57" s="22">
        <v>54</v>
      </c>
      <c r="B57" s="23" t="s">
        <v>571</v>
      </c>
      <c r="C57" s="26" t="s">
        <v>11</v>
      </c>
      <c r="D57" s="22">
        <v>1</v>
      </c>
      <c r="E57" s="25">
        <v>400</v>
      </c>
      <c r="F57" s="88">
        <f t="shared" si="1"/>
        <v>400</v>
      </c>
      <c r="G57" s="88"/>
    </row>
    <row r="58" spans="1:7">
      <c r="A58" s="22">
        <v>55</v>
      </c>
      <c r="B58" s="23" t="s">
        <v>572</v>
      </c>
      <c r="C58" s="26" t="s">
        <v>59</v>
      </c>
      <c r="D58" s="22">
        <v>1</v>
      </c>
      <c r="E58" s="25">
        <v>2100</v>
      </c>
      <c r="F58" s="88">
        <f t="shared" si="1"/>
        <v>2100</v>
      </c>
      <c r="G58" s="88"/>
    </row>
    <row r="59" spans="1:7">
      <c r="A59" s="22">
        <v>56</v>
      </c>
      <c r="B59" s="23" t="s">
        <v>573</v>
      </c>
      <c r="C59" s="26" t="s">
        <v>394</v>
      </c>
      <c r="D59" s="22">
        <v>1</v>
      </c>
      <c r="E59" s="25">
        <v>750</v>
      </c>
      <c r="F59" s="88">
        <f t="shared" si="1"/>
        <v>750</v>
      </c>
      <c r="G59" s="88"/>
    </row>
    <row r="60" spans="1:7">
      <c r="A60" s="22">
        <v>57</v>
      </c>
      <c r="B60" s="23" t="s">
        <v>574</v>
      </c>
      <c r="C60" s="26" t="s">
        <v>394</v>
      </c>
      <c r="D60" s="22">
        <v>2</v>
      </c>
      <c r="E60" s="25">
        <v>160</v>
      </c>
      <c r="F60" s="88">
        <f t="shared" si="1"/>
        <v>320</v>
      </c>
      <c r="G60" s="88"/>
    </row>
    <row r="61" spans="1:7">
      <c r="A61" s="22">
        <v>58</v>
      </c>
      <c r="B61" s="23" t="s">
        <v>575</v>
      </c>
      <c r="C61" s="24" t="s">
        <v>5</v>
      </c>
      <c r="D61" s="22">
        <v>1</v>
      </c>
      <c r="E61" s="25">
        <v>130</v>
      </c>
      <c r="F61" s="88">
        <f t="shared" si="1"/>
        <v>130</v>
      </c>
      <c r="G61" s="88"/>
    </row>
    <row r="62" spans="1:7">
      <c r="A62" s="22">
        <v>59</v>
      </c>
      <c r="B62" s="23" t="s">
        <v>576</v>
      </c>
      <c r="C62" s="26" t="s">
        <v>577</v>
      </c>
      <c r="D62" s="22">
        <v>1</v>
      </c>
      <c r="E62" s="25">
        <v>180</v>
      </c>
      <c r="F62" s="88">
        <f t="shared" si="1"/>
        <v>180</v>
      </c>
      <c r="G62" s="88"/>
    </row>
    <row r="63" spans="1:7">
      <c r="A63" s="22">
        <v>60</v>
      </c>
      <c r="B63" s="23" t="s">
        <v>578</v>
      </c>
      <c r="C63" s="26" t="s">
        <v>579</v>
      </c>
      <c r="D63" s="22">
        <v>1</v>
      </c>
      <c r="E63" s="25">
        <v>400</v>
      </c>
      <c r="F63" s="88">
        <f t="shared" si="1"/>
        <v>400</v>
      </c>
      <c r="G63" s="88"/>
    </row>
    <row r="64" spans="1:7">
      <c r="A64" s="22">
        <v>61</v>
      </c>
      <c r="B64" s="23" t="s">
        <v>580</v>
      </c>
      <c r="C64" s="26" t="s">
        <v>497</v>
      </c>
      <c r="D64" s="22">
        <v>1</v>
      </c>
      <c r="E64" s="25">
        <v>900</v>
      </c>
      <c r="F64" s="88">
        <f t="shared" si="1"/>
        <v>900</v>
      </c>
      <c r="G64" s="88"/>
    </row>
    <row r="65" spans="1:7" ht="25.5">
      <c r="A65" s="22">
        <v>62</v>
      </c>
      <c r="B65" s="23" t="s">
        <v>581</v>
      </c>
      <c r="C65" s="24" t="s">
        <v>582</v>
      </c>
      <c r="D65" s="22">
        <v>1</v>
      </c>
      <c r="E65" s="25">
        <v>600</v>
      </c>
      <c r="F65" s="88">
        <f t="shared" si="1"/>
        <v>600</v>
      </c>
      <c r="G65" s="88"/>
    </row>
    <row r="66" spans="1:7">
      <c r="A66" s="22">
        <v>63</v>
      </c>
      <c r="B66" s="23" t="s">
        <v>583</v>
      </c>
      <c r="C66" s="22" t="s">
        <v>584</v>
      </c>
      <c r="D66" s="22">
        <v>1</v>
      </c>
      <c r="E66" s="25">
        <v>600</v>
      </c>
      <c r="F66" s="88">
        <f t="shared" si="1"/>
        <v>600</v>
      </c>
      <c r="G66" s="88"/>
    </row>
    <row r="67" spans="1:7">
      <c r="A67" s="22">
        <v>64</v>
      </c>
      <c r="B67" s="23" t="s">
        <v>585</v>
      </c>
      <c r="C67" s="22" t="s">
        <v>586</v>
      </c>
      <c r="D67" s="22">
        <v>1</v>
      </c>
      <c r="E67" s="25">
        <v>550</v>
      </c>
      <c r="F67" s="88">
        <f t="shared" si="1"/>
        <v>550</v>
      </c>
      <c r="G67" s="88"/>
    </row>
    <row r="68" spans="1:7">
      <c r="A68" s="22">
        <v>65</v>
      </c>
      <c r="B68" s="23" t="s">
        <v>587</v>
      </c>
      <c r="C68" s="26" t="s">
        <v>588</v>
      </c>
      <c r="D68" s="22">
        <v>1</v>
      </c>
      <c r="E68" s="25">
        <v>700</v>
      </c>
      <c r="F68" s="88">
        <f t="shared" si="1"/>
        <v>700</v>
      </c>
      <c r="G68" s="88"/>
    </row>
    <row r="69" spans="1:7">
      <c r="A69" s="22">
        <v>66</v>
      </c>
      <c r="B69" s="23" t="s">
        <v>589</v>
      </c>
      <c r="C69" s="26" t="s">
        <v>17</v>
      </c>
      <c r="D69" s="22">
        <v>2</v>
      </c>
      <c r="E69" s="25">
        <v>20</v>
      </c>
      <c r="F69" s="88">
        <f t="shared" si="1"/>
        <v>40</v>
      </c>
      <c r="G69" s="88"/>
    </row>
    <row r="70" spans="1:7">
      <c r="A70" s="22">
        <v>67</v>
      </c>
      <c r="B70" s="23" t="s">
        <v>590</v>
      </c>
      <c r="C70" s="26" t="s">
        <v>73</v>
      </c>
      <c r="D70" s="22">
        <v>1</v>
      </c>
      <c r="E70" s="25">
        <v>320</v>
      </c>
      <c r="F70" s="88">
        <f t="shared" si="1"/>
        <v>320</v>
      </c>
      <c r="G70" s="88"/>
    </row>
    <row r="71" spans="1:7">
      <c r="A71" s="22">
        <v>68</v>
      </c>
      <c r="B71" s="23" t="s">
        <v>591</v>
      </c>
      <c r="C71" s="26" t="s">
        <v>42</v>
      </c>
      <c r="D71" s="22">
        <v>1</v>
      </c>
      <c r="E71" s="25">
        <v>520</v>
      </c>
      <c r="F71" s="88">
        <f t="shared" ref="F71:F77" si="2">D71*E71</f>
        <v>520</v>
      </c>
      <c r="G71" s="88"/>
    </row>
    <row r="72" spans="1:7" ht="25.5">
      <c r="A72" s="22">
        <v>69</v>
      </c>
      <c r="B72" s="23" t="s">
        <v>592</v>
      </c>
      <c r="C72" s="24" t="s">
        <v>593</v>
      </c>
      <c r="D72" s="22">
        <v>1</v>
      </c>
      <c r="E72" s="25">
        <v>470</v>
      </c>
      <c r="F72" s="88">
        <f t="shared" si="2"/>
        <v>470</v>
      </c>
      <c r="G72" s="88"/>
    </row>
    <row r="73" spans="1:7">
      <c r="A73" s="22">
        <v>70</v>
      </c>
      <c r="B73" s="23" t="s">
        <v>594</v>
      </c>
      <c r="C73" s="24" t="s">
        <v>595</v>
      </c>
      <c r="D73" s="22">
        <v>1</v>
      </c>
      <c r="E73" s="25">
        <v>500</v>
      </c>
      <c r="F73" s="88">
        <f t="shared" si="2"/>
        <v>500</v>
      </c>
      <c r="G73" s="88"/>
    </row>
    <row r="74" spans="1:7">
      <c r="A74" s="22">
        <v>71</v>
      </c>
      <c r="B74" s="23" t="s">
        <v>596</v>
      </c>
      <c r="C74" s="24" t="s">
        <v>597</v>
      </c>
      <c r="D74" s="22">
        <v>1</v>
      </c>
      <c r="E74" s="25">
        <v>1000</v>
      </c>
      <c r="F74" s="88">
        <f t="shared" si="2"/>
        <v>1000</v>
      </c>
      <c r="G74" s="88"/>
    </row>
    <row r="75" spans="1:7">
      <c r="A75" s="22">
        <v>72</v>
      </c>
      <c r="B75" s="23" t="s">
        <v>598</v>
      </c>
      <c r="C75" s="24" t="s">
        <v>599</v>
      </c>
      <c r="D75" s="22">
        <v>1</v>
      </c>
      <c r="E75" s="25">
        <v>850</v>
      </c>
      <c r="F75" s="88">
        <f t="shared" si="2"/>
        <v>850</v>
      </c>
      <c r="G75" s="88"/>
    </row>
    <row r="76" spans="1:7" ht="25.5">
      <c r="A76" s="22">
        <v>73</v>
      </c>
      <c r="B76" s="23" t="s">
        <v>600</v>
      </c>
      <c r="C76" s="24" t="s">
        <v>593</v>
      </c>
      <c r="D76" s="22">
        <v>1</v>
      </c>
      <c r="E76" s="25">
        <v>620</v>
      </c>
      <c r="F76" s="88">
        <f t="shared" si="2"/>
        <v>620</v>
      </c>
      <c r="G76" s="88"/>
    </row>
    <row r="77" spans="1:7" ht="25.5">
      <c r="A77" s="22">
        <v>74</v>
      </c>
      <c r="B77" s="23" t="s">
        <v>601</v>
      </c>
      <c r="C77" s="24" t="s">
        <v>593</v>
      </c>
      <c r="D77" s="22">
        <v>1</v>
      </c>
      <c r="E77" s="25">
        <v>500</v>
      </c>
      <c r="F77" s="88">
        <f t="shared" si="2"/>
        <v>500</v>
      </c>
      <c r="G77" s="88"/>
    </row>
    <row r="78" spans="1:7" ht="25.5">
      <c r="A78" s="22">
        <v>75</v>
      </c>
      <c r="B78" s="23" t="s">
        <v>910</v>
      </c>
      <c r="C78" s="24" t="s">
        <v>908</v>
      </c>
      <c r="D78" s="22">
        <v>50</v>
      </c>
      <c r="E78" s="25">
        <v>180</v>
      </c>
      <c r="F78" s="88">
        <f t="shared" ref="F78" si="3">D78*E78</f>
        <v>9000</v>
      </c>
      <c r="G78" s="88"/>
    </row>
    <row r="79" spans="1:7">
      <c r="A79" s="22"/>
      <c r="B79" s="23"/>
      <c r="C79" s="24"/>
      <c r="D79" s="32"/>
      <c r="E79" s="30" t="s">
        <v>267</v>
      </c>
      <c r="F79" s="82">
        <f>SUM(F4:G78)</f>
        <v>59940</v>
      </c>
      <c r="G79" s="82"/>
    </row>
  </sheetData>
  <mergeCells count="78">
    <mergeCell ref="F3:G3"/>
    <mergeCell ref="A1:G1"/>
    <mergeCell ref="F4:G4"/>
    <mergeCell ref="F5:G5"/>
    <mergeCell ref="F6:G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40:G40"/>
    <mergeCell ref="F41:G41"/>
    <mergeCell ref="F42:G42"/>
    <mergeCell ref="F43:G43"/>
    <mergeCell ref="F44:G44"/>
    <mergeCell ref="F45:G45"/>
    <mergeCell ref="F46:G46"/>
    <mergeCell ref="F47:G47"/>
    <mergeCell ref="F48:G48"/>
    <mergeCell ref="F49:G49"/>
    <mergeCell ref="F50:G50"/>
    <mergeCell ref="F51:G51"/>
    <mergeCell ref="F52:G52"/>
    <mergeCell ref="F53:G53"/>
    <mergeCell ref="F54:G54"/>
    <mergeCell ref="F55:G55"/>
    <mergeCell ref="F56:G56"/>
    <mergeCell ref="F57:G57"/>
    <mergeCell ref="F58:G58"/>
    <mergeCell ref="F59:G59"/>
    <mergeCell ref="F60:G60"/>
    <mergeCell ref="F61:G61"/>
    <mergeCell ref="F62:G62"/>
    <mergeCell ref="F63:G63"/>
    <mergeCell ref="F64:G64"/>
    <mergeCell ref="F65:G65"/>
    <mergeCell ref="F66:G66"/>
    <mergeCell ref="F67:G67"/>
    <mergeCell ref="F68:G68"/>
    <mergeCell ref="F71:G71"/>
    <mergeCell ref="F72:G72"/>
    <mergeCell ref="F73:G73"/>
    <mergeCell ref="F77:G77"/>
    <mergeCell ref="F79:G79"/>
    <mergeCell ref="F78:G78"/>
    <mergeCell ref="F74:G74"/>
    <mergeCell ref="F69:G69"/>
    <mergeCell ref="F70:G70"/>
    <mergeCell ref="F75:G75"/>
    <mergeCell ref="F76:G76"/>
  </mergeCells>
  <pageMargins left="0.51180555555555596" right="0.51180555555555596" top="0.78749999999999998" bottom="0.78749999999999998" header="0.511811023622047" footer="0.511811023622047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656"/>
  <sheetViews>
    <sheetView zoomScaleNormal="100" workbookViewId="0">
      <selection activeCell="A2" sqref="A1:A1048576"/>
    </sheetView>
  </sheetViews>
  <sheetFormatPr defaultColWidth="8.7109375" defaultRowHeight="12.75"/>
  <cols>
    <col min="1" max="1" width="6" style="1" customWidth="1"/>
    <col min="2" max="2" width="12" style="1" customWidth="1"/>
    <col min="3" max="3" width="20.28515625" style="1" customWidth="1"/>
    <col min="4" max="4" width="9.7109375" style="1" customWidth="1"/>
    <col min="5" max="5" width="12" style="2" customWidth="1"/>
    <col min="6" max="6" width="8.7109375" style="2"/>
    <col min="7" max="7" width="3.28515625" style="2" customWidth="1"/>
    <col min="8" max="1013" width="8.7109375" style="1"/>
    <col min="1014" max="1014" width="11.5703125" style="1" customWidth="1"/>
    <col min="1015" max="16384" width="8.7109375" style="1"/>
  </cols>
  <sheetData>
    <row r="1" spans="1:7" ht="18.75">
      <c r="A1" s="84" t="s">
        <v>947</v>
      </c>
      <c r="B1" s="84"/>
      <c r="C1" s="84"/>
      <c r="D1" s="84"/>
      <c r="E1" s="84"/>
      <c r="F1" s="84"/>
      <c r="G1" s="84"/>
    </row>
    <row r="2" spans="1:7">
      <c r="A2" s="17"/>
      <c r="B2" s="17" t="s">
        <v>929</v>
      </c>
      <c r="C2" s="17"/>
      <c r="D2" s="17"/>
      <c r="E2" s="18"/>
      <c r="F2" s="18"/>
      <c r="G2" s="18"/>
    </row>
    <row r="3" spans="1:7" ht="15.75" customHeight="1">
      <c r="A3" s="19" t="s">
        <v>0</v>
      </c>
      <c r="B3" s="20" t="s">
        <v>1</v>
      </c>
      <c r="C3" s="20" t="s">
        <v>2</v>
      </c>
      <c r="D3" s="19" t="s">
        <v>926</v>
      </c>
      <c r="E3" s="21" t="s">
        <v>927</v>
      </c>
      <c r="F3" s="85" t="s">
        <v>3</v>
      </c>
      <c r="G3" s="85"/>
    </row>
    <row r="4" spans="1:7">
      <c r="A4" s="22">
        <v>1</v>
      </c>
      <c r="B4" s="65">
        <v>511081</v>
      </c>
      <c r="C4" s="41" t="s">
        <v>699</v>
      </c>
      <c r="D4" s="22">
        <v>2</v>
      </c>
      <c r="E4" s="42">
        <v>1200</v>
      </c>
      <c r="F4" s="89">
        <f t="shared" ref="F4:F29" si="0">D4*E4</f>
        <v>2400</v>
      </c>
      <c r="G4" s="89"/>
    </row>
    <row r="5" spans="1:7">
      <c r="A5" s="22">
        <v>2</v>
      </c>
      <c r="B5" s="65">
        <v>561680</v>
      </c>
      <c r="C5" s="41" t="s">
        <v>700</v>
      </c>
      <c r="D5" s="22">
        <v>2</v>
      </c>
      <c r="E5" s="42">
        <v>400</v>
      </c>
      <c r="F5" s="89">
        <f t="shared" si="0"/>
        <v>800</v>
      </c>
      <c r="G5" s="89"/>
    </row>
    <row r="6" spans="1:7">
      <c r="A6" s="22">
        <v>3</v>
      </c>
      <c r="B6" s="65">
        <v>561690</v>
      </c>
      <c r="C6" s="41" t="s">
        <v>701</v>
      </c>
      <c r="D6" s="22">
        <v>2</v>
      </c>
      <c r="E6" s="42">
        <v>420</v>
      </c>
      <c r="F6" s="89">
        <f t="shared" si="0"/>
        <v>840</v>
      </c>
      <c r="G6" s="89"/>
    </row>
    <row r="7" spans="1:7">
      <c r="A7" s="22">
        <v>4</v>
      </c>
      <c r="B7" s="65">
        <v>571500</v>
      </c>
      <c r="C7" s="41" t="s">
        <v>702</v>
      </c>
      <c r="D7" s="22">
        <v>1</v>
      </c>
      <c r="E7" s="42">
        <v>320</v>
      </c>
      <c r="F7" s="89">
        <f t="shared" si="0"/>
        <v>320</v>
      </c>
      <c r="G7" s="89"/>
    </row>
    <row r="8" spans="1:7">
      <c r="A8" s="22">
        <v>5</v>
      </c>
      <c r="B8" s="65">
        <v>571940</v>
      </c>
      <c r="C8" s="41" t="s">
        <v>703</v>
      </c>
      <c r="D8" s="22">
        <v>1</v>
      </c>
      <c r="E8" s="42">
        <v>1700</v>
      </c>
      <c r="F8" s="89">
        <f t="shared" si="0"/>
        <v>1700</v>
      </c>
      <c r="G8" s="89"/>
    </row>
    <row r="9" spans="1:7">
      <c r="A9" s="22">
        <v>6</v>
      </c>
      <c r="B9" s="65">
        <v>6554130</v>
      </c>
      <c r="C9" s="41" t="s">
        <v>704</v>
      </c>
      <c r="D9" s="22">
        <v>3</v>
      </c>
      <c r="E9" s="42">
        <v>150</v>
      </c>
      <c r="F9" s="89">
        <f t="shared" si="0"/>
        <v>450</v>
      </c>
      <c r="G9" s="89"/>
    </row>
    <row r="10" spans="1:7">
      <c r="A10" s="22">
        <v>7</v>
      </c>
      <c r="B10" s="65">
        <v>62000105</v>
      </c>
      <c r="C10" s="41" t="s">
        <v>705</v>
      </c>
      <c r="D10" s="22">
        <v>3</v>
      </c>
      <c r="E10" s="42">
        <v>220</v>
      </c>
      <c r="F10" s="89">
        <f t="shared" si="0"/>
        <v>660</v>
      </c>
      <c r="G10" s="89"/>
    </row>
    <row r="11" spans="1:7" ht="25.5">
      <c r="A11" s="22">
        <v>8</v>
      </c>
      <c r="B11" s="65">
        <v>65504129</v>
      </c>
      <c r="C11" s="41" t="s">
        <v>706</v>
      </c>
      <c r="D11" s="22">
        <v>2</v>
      </c>
      <c r="E11" s="42">
        <v>280</v>
      </c>
      <c r="F11" s="89">
        <f t="shared" si="0"/>
        <v>560</v>
      </c>
      <c r="G11" s="89"/>
    </row>
    <row r="12" spans="1:7" ht="25.5">
      <c r="A12" s="22">
        <v>9</v>
      </c>
      <c r="B12" s="65">
        <v>65505108</v>
      </c>
      <c r="C12" s="41" t="s">
        <v>707</v>
      </c>
      <c r="D12" s="22">
        <v>1</v>
      </c>
      <c r="E12" s="42">
        <v>300</v>
      </c>
      <c r="F12" s="89">
        <f t="shared" si="0"/>
        <v>300</v>
      </c>
      <c r="G12" s="89"/>
    </row>
    <row r="13" spans="1:7">
      <c r="A13" s="22">
        <v>10</v>
      </c>
      <c r="B13" s="65">
        <v>66201003</v>
      </c>
      <c r="C13" s="41" t="s">
        <v>708</v>
      </c>
      <c r="D13" s="22">
        <v>2</v>
      </c>
      <c r="E13" s="42">
        <v>600</v>
      </c>
      <c r="F13" s="89">
        <f t="shared" si="0"/>
        <v>1200</v>
      </c>
      <c r="G13" s="89"/>
    </row>
    <row r="14" spans="1:7">
      <c r="A14" s="22">
        <v>11</v>
      </c>
      <c r="B14" s="65">
        <v>66201004</v>
      </c>
      <c r="C14" s="41" t="s">
        <v>709</v>
      </c>
      <c r="D14" s="22">
        <v>1</v>
      </c>
      <c r="E14" s="42">
        <v>620</v>
      </c>
      <c r="F14" s="89">
        <f t="shared" si="0"/>
        <v>620</v>
      </c>
      <c r="G14" s="89"/>
    </row>
    <row r="15" spans="1:7">
      <c r="A15" s="22">
        <v>12</v>
      </c>
      <c r="B15" s="65">
        <v>66201007</v>
      </c>
      <c r="C15" s="41" t="s">
        <v>710</v>
      </c>
      <c r="D15" s="22">
        <v>1</v>
      </c>
      <c r="E15" s="42">
        <v>220</v>
      </c>
      <c r="F15" s="89">
        <f t="shared" si="0"/>
        <v>220</v>
      </c>
      <c r="G15" s="89"/>
    </row>
    <row r="16" spans="1:7">
      <c r="A16" s="22">
        <v>13</v>
      </c>
      <c r="B16" s="65">
        <v>66201014</v>
      </c>
      <c r="C16" s="41" t="s">
        <v>711</v>
      </c>
      <c r="D16" s="22">
        <v>2</v>
      </c>
      <c r="E16" s="42">
        <v>1800</v>
      </c>
      <c r="F16" s="89">
        <f t="shared" si="0"/>
        <v>3600</v>
      </c>
      <c r="G16" s="89"/>
    </row>
    <row r="17" spans="1:7" ht="25.5">
      <c r="A17" s="22">
        <v>14</v>
      </c>
      <c r="B17" s="65">
        <v>66201018</v>
      </c>
      <c r="C17" s="41" t="s">
        <v>712</v>
      </c>
      <c r="D17" s="22">
        <v>2</v>
      </c>
      <c r="E17" s="42">
        <v>2700</v>
      </c>
      <c r="F17" s="89">
        <f t="shared" si="0"/>
        <v>5400</v>
      </c>
      <c r="G17" s="89"/>
    </row>
    <row r="18" spans="1:7">
      <c r="A18" s="22">
        <v>15</v>
      </c>
      <c r="B18" s="65">
        <v>66201045</v>
      </c>
      <c r="C18" s="41" t="s">
        <v>713</v>
      </c>
      <c r="D18" s="22">
        <v>2</v>
      </c>
      <c r="E18" s="42">
        <v>180</v>
      </c>
      <c r="F18" s="89">
        <f t="shared" si="0"/>
        <v>360</v>
      </c>
      <c r="G18" s="89"/>
    </row>
    <row r="19" spans="1:7">
      <c r="A19" s="22">
        <v>16</v>
      </c>
      <c r="B19" s="65">
        <v>66201082</v>
      </c>
      <c r="C19" s="41" t="s">
        <v>714</v>
      </c>
      <c r="D19" s="22">
        <v>1</v>
      </c>
      <c r="E19" s="42">
        <v>180</v>
      </c>
      <c r="F19" s="89">
        <f t="shared" si="0"/>
        <v>180</v>
      </c>
      <c r="G19" s="89"/>
    </row>
    <row r="20" spans="1:7" ht="25.5">
      <c r="A20" s="22">
        <v>17</v>
      </c>
      <c r="B20" s="65">
        <v>66201153</v>
      </c>
      <c r="C20" s="41" t="s">
        <v>715</v>
      </c>
      <c r="D20" s="22">
        <v>1</v>
      </c>
      <c r="E20" s="42">
        <v>600</v>
      </c>
      <c r="F20" s="89">
        <f t="shared" si="0"/>
        <v>600</v>
      </c>
      <c r="G20" s="89"/>
    </row>
    <row r="21" spans="1:7">
      <c r="A21" s="22">
        <v>18</v>
      </c>
      <c r="B21" s="65">
        <v>66201155</v>
      </c>
      <c r="C21" s="41" t="s">
        <v>716</v>
      </c>
      <c r="D21" s="22">
        <v>1</v>
      </c>
      <c r="E21" s="42">
        <v>800</v>
      </c>
      <c r="F21" s="89">
        <f t="shared" si="0"/>
        <v>800</v>
      </c>
      <c r="G21" s="89"/>
    </row>
    <row r="22" spans="1:7">
      <c r="A22" s="22">
        <v>19</v>
      </c>
      <c r="B22" s="65">
        <v>66300126</v>
      </c>
      <c r="C22" s="41" t="s">
        <v>717</v>
      </c>
      <c r="D22" s="22">
        <v>1</v>
      </c>
      <c r="E22" s="42">
        <v>800</v>
      </c>
      <c r="F22" s="89">
        <f t="shared" si="0"/>
        <v>800</v>
      </c>
      <c r="G22" s="89"/>
    </row>
    <row r="23" spans="1:7">
      <c r="A23" s="22">
        <v>20</v>
      </c>
      <c r="B23" s="65">
        <v>69403202</v>
      </c>
      <c r="C23" s="41" t="s">
        <v>718</v>
      </c>
      <c r="D23" s="22">
        <v>2</v>
      </c>
      <c r="E23" s="42">
        <v>280</v>
      </c>
      <c r="F23" s="89">
        <f t="shared" si="0"/>
        <v>560</v>
      </c>
      <c r="G23" s="89"/>
    </row>
    <row r="24" spans="1:7">
      <c r="A24" s="22">
        <v>21</v>
      </c>
      <c r="B24" s="65">
        <v>69500608</v>
      </c>
      <c r="C24" s="41" t="s">
        <v>719</v>
      </c>
      <c r="D24" s="22">
        <v>1</v>
      </c>
      <c r="E24" s="42">
        <v>600</v>
      </c>
      <c r="F24" s="89">
        <f t="shared" si="0"/>
        <v>600</v>
      </c>
      <c r="G24" s="89"/>
    </row>
    <row r="25" spans="1:7">
      <c r="A25" s="22">
        <v>22</v>
      </c>
      <c r="B25" s="65">
        <v>99980412</v>
      </c>
      <c r="C25" s="41" t="s">
        <v>720</v>
      </c>
      <c r="D25" s="22">
        <v>1</v>
      </c>
      <c r="E25" s="42">
        <v>600</v>
      </c>
      <c r="F25" s="89">
        <f t="shared" si="0"/>
        <v>600</v>
      </c>
      <c r="G25" s="89"/>
    </row>
    <row r="26" spans="1:7">
      <c r="A26" s="22">
        <v>23</v>
      </c>
      <c r="B26" s="65">
        <v>99981352</v>
      </c>
      <c r="C26" s="41" t="s">
        <v>721</v>
      </c>
      <c r="D26" s="22">
        <v>2</v>
      </c>
      <c r="E26" s="42">
        <v>400</v>
      </c>
      <c r="F26" s="89">
        <f t="shared" si="0"/>
        <v>800</v>
      </c>
      <c r="G26" s="89"/>
    </row>
    <row r="27" spans="1:7" ht="25.5">
      <c r="A27" s="22">
        <v>24</v>
      </c>
      <c r="B27" s="65">
        <v>99981483</v>
      </c>
      <c r="C27" s="41" t="s">
        <v>722</v>
      </c>
      <c r="D27" s="22">
        <v>1</v>
      </c>
      <c r="E27" s="42">
        <v>280</v>
      </c>
      <c r="F27" s="89">
        <f t="shared" si="0"/>
        <v>280</v>
      </c>
      <c r="G27" s="89"/>
    </row>
    <row r="28" spans="1:7">
      <c r="A28" s="22">
        <v>25</v>
      </c>
      <c r="B28" s="65">
        <v>695043026</v>
      </c>
      <c r="C28" s="41" t="s">
        <v>723</v>
      </c>
      <c r="D28" s="22">
        <v>1</v>
      </c>
      <c r="E28" s="42">
        <v>330</v>
      </c>
      <c r="F28" s="89">
        <f t="shared" si="0"/>
        <v>330</v>
      </c>
      <c r="G28" s="89"/>
    </row>
    <row r="29" spans="1:7">
      <c r="A29" s="22">
        <v>26</v>
      </c>
      <c r="B29" s="65">
        <v>695043031</v>
      </c>
      <c r="C29" s="41" t="s">
        <v>724</v>
      </c>
      <c r="D29" s="22">
        <v>2</v>
      </c>
      <c r="E29" s="42">
        <v>470</v>
      </c>
      <c r="F29" s="89">
        <f t="shared" si="0"/>
        <v>940</v>
      </c>
      <c r="G29" s="89"/>
    </row>
    <row r="30" spans="1:7" ht="25.5">
      <c r="A30" s="22">
        <v>27</v>
      </c>
      <c r="B30" s="22" t="s">
        <v>910</v>
      </c>
      <c r="C30" s="24" t="s">
        <v>908</v>
      </c>
      <c r="D30" s="22">
        <v>50</v>
      </c>
      <c r="E30" s="42">
        <v>180</v>
      </c>
      <c r="F30" s="89">
        <f t="shared" ref="F30" si="1">D30*E30</f>
        <v>9000</v>
      </c>
      <c r="G30" s="89"/>
    </row>
    <row r="31" spans="1:7">
      <c r="A31" s="26"/>
      <c r="B31" s="26"/>
      <c r="C31" s="26"/>
      <c r="D31" s="26"/>
      <c r="E31" s="21" t="s">
        <v>267</v>
      </c>
      <c r="F31" s="98">
        <f>SUM(F4:G30)</f>
        <v>34920</v>
      </c>
      <c r="G31" s="98"/>
    </row>
    <row r="32" spans="1:7">
      <c r="F32" s="97"/>
      <c r="G32" s="97"/>
    </row>
    <row r="33" spans="6:7">
      <c r="F33" s="97"/>
      <c r="G33" s="97"/>
    </row>
    <row r="34" spans="6:7">
      <c r="F34" s="97"/>
      <c r="G34" s="97"/>
    </row>
    <row r="35" spans="6:7">
      <c r="F35" s="97"/>
      <c r="G35" s="97"/>
    </row>
    <row r="36" spans="6:7">
      <c r="F36" s="97"/>
      <c r="G36" s="97"/>
    </row>
    <row r="37" spans="6:7">
      <c r="F37" s="97"/>
      <c r="G37" s="97"/>
    </row>
    <row r="38" spans="6:7">
      <c r="F38" s="97"/>
      <c r="G38" s="97"/>
    </row>
    <row r="39" spans="6:7">
      <c r="F39" s="97"/>
      <c r="G39" s="97"/>
    </row>
    <row r="40" spans="6:7">
      <c r="F40" s="97"/>
      <c r="G40" s="97"/>
    </row>
    <row r="41" spans="6:7">
      <c r="F41" s="97"/>
      <c r="G41" s="97"/>
    </row>
    <row r="42" spans="6:7">
      <c r="F42" s="97"/>
      <c r="G42" s="97"/>
    </row>
    <row r="43" spans="6:7">
      <c r="F43" s="97"/>
      <c r="G43" s="97"/>
    </row>
    <row r="44" spans="6:7">
      <c r="F44" s="97"/>
      <c r="G44" s="97"/>
    </row>
    <row r="45" spans="6:7">
      <c r="F45" s="97"/>
      <c r="G45" s="97"/>
    </row>
    <row r="46" spans="6:7">
      <c r="F46" s="97"/>
      <c r="G46" s="97"/>
    </row>
    <row r="47" spans="6:7">
      <c r="F47" s="97"/>
      <c r="G47" s="97"/>
    </row>
    <row r="48" spans="6:7">
      <c r="F48" s="97"/>
      <c r="G48" s="97"/>
    </row>
    <row r="49" spans="6:7">
      <c r="F49" s="97"/>
      <c r="G49" s="97"/>
    </row>
    <row r="50" spans="6:7">
      <c r="F50" s="97"/>
      <c r="G50" s="97"/>
    </row>
    <row r="51" spans="6:7">
      <c r="F51" s="97"/>
      <c r="G51" s="97"/>
    </row>
    <row r="52" spans="6:7">
      <c r="F52" s="97"/>
      <c r="G52" s="97"/>
    </row>
    <row r="53" spans="6:7">
      <c r="F53" s="97"/>
      <c r="G53" s="97"/>
    </row>
    <row r="54" spans="6:7">
      <c r="F54" s="97"/>
      <c r="G54" s="97"/>
    </row>
    <row r="55" spans="6:7">
      <c r="F55" s="97"/>
      <c r="G55" s="97"/>
    </row>
    <row r="56" spans="6:7">
      <c r="F56" s="97"/>
      <c r="G56" s="97"/>
    </row>
    <row r="57" spans="6:7">
      <c r="F57" s="97"/>
      <c r="G57" s="97"/>
    </row>
    <row r="58" spans="6:7">
      <c r="F58" s="97"/>
      <c r="G58" s="97"/>
    </row>
    <row r="59" spans="6:7">
      <c r="F59" s="97"/>
      <c r="G59" s="97"/>
    </row>
    <row r="60" spans="6:7">
      <c r="F60" s="97"/>
      <c r="G60" s="97"/>
    </row>
    <row r="61" spans="6:7">
      <c r="F61" s="97"/>
      <c r="G61" s="97"/>
    </row>
    <row r="62" spans="6:7">
      <c r="F62" s="97"/>
      <c r="G62" s="97"/>
    </row>
    <row r="63" spans="6:7">
      <c r="F63" s="97"/>
      <c r="G63" s="97"/>
    </row>
    <row r="64" spans="6:7">
      <c r="F64" s="97"/>
      <c r="G64" s="97"/>
    </row>
    <row r="65" spans="6:7">
      <c r="F65" s="97"/>
      <c r="G65" s="97"/>
    </row>
    <row r="66" spans="6:7">
      <c r="F66" s="97"/>
      <c r="G66" s="97"/>
    </row>
    <row r="67" spans="6:7">
      <c r="F67" s="97"/>
      <c r="G67" s="97"/>
    </row>
    <row r="68" spans="6:7">
      <c r="F68" s="97"/>
      <c r="G68" s="97"/>
    </row>
    <row r="69" spans="6:7">
      <c r="F69" s="97"/>
      <c r="G69" s="97"/>
    </row>
    <row r="70" spans="6:7">
      <c r="F70" s="97"/>
      <c r="G70" s="97"/>
    </row>
    <row r="71" spans="6:7">
      <c r="F71" s="97"/>
      <c r="G71" s="97"/>
    </row>
    <row r="72" spans="6:7">
      <c r="F72" s="97"/>
      <c r="G72" s="97"/>
    </row>
    <row r="73" spans="6:7">
      <c r="F73" s="97"/>
      <c r="G73" s="97"/>
    </row>
    <row r="74" spans="6:7">
      <c r="F74" s="97"/>
      <c r="G74" s="97"/>
    </row>
    <row r="75" spans="6:7">
      <c r="F75" s="97"/>
      <c r="G75" s="97"/>
    </row>
    <row r="76" spans="6:7">
      <c r="F76" s="97"/>
      <c r="G76" s="97"/>
    </row>
    <row r="77" spans="6:7">
      <c r="F77" s="97"/>
      <c r="G77" s="97"/>
    </row>
    <row r="78" spans="6:7">
      <c r="F78" s="97"/>
      <c r="G78" s="97"/>
    </row>
    <row r="79" spans="6:7">
      <c r="F79" s="97"/>
      <c r="G79" s="97"/>
    </row>
    <row r="80" spans="6:7">
      <c r="F80" s="97"/>
      <c r="G80" s="97"/>
    </row>
    <row r="81" spans="6:7">
      <c r="F81" s="97"/>
      <c r="G81" s="97"/>
    </row>
    <row r="82" spans="6:7">
      <c r="F82" s="97"/>
      <c r="G82" s="97"/>
    </row>
    <row r="83" spans="6:7">
      <c r="F83" s="97"/>
      <c r="G83" s="97"/>
    </row>
    <row r="84" spans="6:7">
      <c r="F84" s="97"/>
      <c r="G84" s="97"/>
    </row>
    <row r="85" spans="6:7">
      <c r="F85" s="97"/>
      <c r="G85" s="97"/>
    </row>
    <row r="86" spans="6:7">
      <c r="F86" s="97"/>
      <c r="G86" s="97"/>
    </row>
    <row r="87" spans="6:7">
      <c r="F87" s="97"/>
      <c r="G87" s="97"/>
    </row>
    <row r="88" spans="6:7">
      <c r="F88" s="97"/>
      <c r="G88" s="97"/>
    </row>
    <row r="89" spans="6:7">
      <c r="F89" s="97"/>
      <c r="G89" s="97"/>
    </row>
    <row r="90" spans="6:7">
      <c r="F90" s="97"/>
      <c r="G90" s="97"/>
    </row>
    <row r="91" spans="6:7">
      <c r="F91" s="97"/>
      <c r="G91" s="97"/>
    </row>
    <row r="92" spans="6:7">
      <c r="F92" s="97"/>
      <c r="G92" s="97"/>
    </row>
    <row r="93" spans="6:7">
      <c r="F93" s="97"/>
      <c r="G93" s="97"/>
    </row>
    <row r="94" spans="6:7">
      <c r="F94" s="97"/>
      <c r="G94" s="97"/>
    </row>
    <row r="95" spans="6:7">
      <c r="F95" s="97"/>
      <c r="G95" s="97"/>
    </row>
    <row r="96" spans="6:7">
      <c r="F96" s="97"/>
      <c r="G96" s="97"/>
    </row>
    <row r="97" spans="6:7">
      <c r="F97" s="97"/>
      <c r="G97" s="97"/>
    </row>
    <row r="98" spans="6:7">
      <c r="F98" s="97"/>
      <c r="G98" s="97"/>
    </row>
    <row r="99" spans="6:7">
      <c r="F99" s="97"/>
      <c r="G99" s="97"/>
    </row>
    <row r="100" spans="6:7">
      <c r="F100" s="97"/>
      <c r="G100" s="97"/>
    </row>
    <row r="101" spans="6:7">
      <c r="F101" s="97"/>
      <c r="G101" s="97"/>
    </row>
    <row r="102" spans="6:7">
      <c r="F102" s="97"/>
      <c r="G102" s="97"/>
    </row>
    <row r="103" spans="6:7">
      <c r="F103" s="97"/>
      <c r="G103" s="97"/>
    </row>
    <row r="104" spans="6:7">
      <c r="F104" s="97"/>
      <c r="G104" s="97"/>
    </row>
    <row r="105" spans="6:7">
      <c r="F105" s="97"/>
      <c r="G105" s="97"/>
    </row>
    <row r="106" spans="6:7">
      <c r="F106" s="97"/>
      <c r="G106" s="97"/>
    </row>
    <row r="107" spans="6:7">
      <c r="F107" s="97"/>
      <c r="G107" s="97"/>
    </row>
    <row r="108" spans="6:7">
      <c r="F108" s="97"/>
      <c r="G108" s="97"/>
    </row>
    <row r="109" spans="6:7">
      <c r="F109" s="97"/>
      <c r="G109" s="97"/>
    </row>
    <row r="110" spans="6:7">
      <c r="F110" s="97"/>
      <c r="G110" s="97"/>
    </row>
    <row r="111" spans="6:7">
      <c r="F111" s="97"/>
      <c r="G111" s="97"/>
    </row>
    <row r="112" spans="6:7">
      <c r="F112" s="97"/>
      <c r="G112" s="97"/>
    </row>
    <row r="113" spans="6:7">
      <c r="F113" s="97"/>
      <c r="G113" s="97"/>
    </row>
    <row r="114" spans="6:7">
      <c r="F114" s="97"/>
      <c r="G114" s="97"/>
    </row>
    <row r="115" spans="6:7">
      <c r="F115" s="97"/>
      <c r="G115" s="97"/>
    </row>
    <row r="116" spans="6:7">
      <c r="F116" s="97"/>
      <c r="G116" s="97"/>
    </row>
    <row r="117" spans="6:7">
      <c r="F117" s="97"/>
      <c r="G117" s="97"/>
    </row>
    <row r="118" spans="6:7">
      <c r="F118" s="97"/>
      <c r="G118" s="97"/>
    </row>
    <row r="119" spans="6:7">
      <c r="F119" s="97"/>
      <c r="G119" s="97"/>
    </row>
    <row r="120" spans="6:7">
      <c r="F120" s="97"/>
      <c r="G120" s="97"/>
    </row>
    <row r="121" spans="6:7">
      <c r="F121" s="97"/>
      <c r="G121" s="97"/>
    </row>
    <row r="122" spans="6:7">
      <c r="F122" s="97"/>
      <c r="G122" s="97"/>
    </row>
    <row r="123" spans="6:7">
      <c r="F123" s="97"/>
      <c r="G123" s="97"/>
    </row>
    <row r="124" spans="6:7">
      <c r="F124" s="97"/>
      <c r="G124" s="97"/>
    </row>
    <row r="125" spans="6:7">
      <c r="F125" s="97"/>
      <c r="G125" s="97"/>
    </row>
    <row r="126" spans="6:7">
      <c r="F126" s="97"/>
      <c r="G126" s="97"/>
    </row>
    <row r="127" spans="6:7">
      <c r="F127" s="97"/>
      <c r="G127" s="97"/>
    </row>
    <row r="128" spans="6:7">
      <c r="F128" s="97"/>
      <c r="G128" s="97"/>
    </row>
    <row r="129" spans="6:7">
      <c r="F129" s="97"/>
      <c r="G129" s="97"/>
    </row>
    <row r="130" spans="6:7">
      <c r="F130" s="97"/>
      <c r="G130" s="97"/>
    </row>
    <row r="131" spans="6:7">
      <c r="F131" s="97"/>
      <c r="G131" s="97"/>
    </row>
    <row r="132" spans="6:7">
      <c r="F132" s="97"/>
      <c r="G132" s="97"/>
    </row>
    <row r="133" spans="6:7">
      <c r="F133" s="97"/>
      <c r="G133" s="97"/>
    </row>
    <row r="134" spans="6:7">
      <c r="F134" s="97"/>
      <c r="G134" s="97"/>
    </row>
    <row r="135" spans="6:7">
      <c r="F135" s="97"/>
      <c r="G135" s="97"/>
    </row>
    <row r="136" spans="6:7">
      <c r="F136" s="97"/>
      <c r="G136" s="97"/>
    </row>
    <row r="137" spans="6:7">
      <c r="F137" s="97"/>
      <c r="G137" s="97"/>
    </row>
    <row r="138" spans="6:7">
      <c r="F138" s="97"/>
      <c r="G138" s="97"/>
    </row>
    <row r="139" spans="6:7">
      <c r="F139" s="97"/>
      <c r="G139" s="97"/>
    </row>
    <row r="140" spans="6:7">
      <c r="F140" s="97"/>
      <c r="G140" s="97"/>
    </row>
    <row r="141" spans="6:7">
      <c r="F141" s="97"/>
      <c r="G141" s="97"/>
    </row>
    <row r="142" spans="6:7">
      <c r="F142" s="97"/>
      <c r="G142" s="97"/>
    </row>
    <row r="143" spans="6:7">
      <c r="F143" s="97"/>
      <c r="G143" s="97"/>
    </row>
    <row r="144" spans="6:7">
      <c r="F144" s="97"/>
      <c r="G144" s="97"/>
    </row>
    <row r="145" spans="6:7">
      <c r="F145" s="97"/>
      <c r="G145" s="97"/>
    </row>
    <row r="146" spans="6:7">
      <c r="F146" s="97"/>
      <c r="G146" s="97"/>
    </row>
    <row r="147" spans="6:7">
      <c r="F147" s="97"/>
      <c r="G147" s="97"/>
    </row>
    <row r="148" spans="6:7">
      <c r="F148" s="97"/>
      <c r="G148" s="97"/>
    </row>
    <row r="149" spans="6:7">
      <c r="F149" s="97"/>
      <c r="G149" s="97"/>
    </row>
    <row r="150" spans="6:7">
      <c r="F150" s="97"/>
      <c r="G150" s="97"/>
    </row>
    <row r="151" spans="6:7">
      <c r="F151" s="97"/>
      <c r="G151" s="97"/>
    </row>
    <row r="152" spans="6:7">
      <c r="F152" s="97"/>
      <c r="G152" s="97"/>
    </row>
    <row r="153" spans="6:7">
      <c r="F153" s="97"/>
      <c r="G153" s="97"/>
    </row>
    <row r="154" spans="6:7">
      <c r="F154" s="97"/>
      <c r="G154" s="97"/>
    </row>
    <row r="155" spans="6:7">
      <c r="F155" s="97"/>
      <c r="G155" s="97"/>
    </row>
    <row r="156" spans="6:7">
      <c r="F156" s="97"/>
      <c r="G156" s="97"/>
    </row>
    <row r="157" spans="6:7">
      <c r="F157" s="97"/>
      <c r="G157" s="97"/>
    </row>
    <row r="158" spans="6:7">
      <c r="F158" s="97"/>
      <c r="G158" s="97"/>
    </row>
    <row r="159" spans="6:7">
      <c r="F159" s="97"/>
      <c r="G159" s="97"/>
    </row>
    <row r="160" spans="6:7">
      <c r="F160" s="97"/>
      <c r="G160" s="97"/>
    </row>
    <row r="161" spans="6:7">
      <c r="F161" s="97"/>
      <c r="G161" s="97"/>
    </row>
    <row r="162" spans="6:7">
      <c r="F162" s="97"/>
      <c r="G162" s="97"/>
    </row>
    <row r="163" spans="6:7">
      <c r="F163" s="97"/>
      <c r="G163" s="97"/>
    </row>
    <row r="164" spans="6:7">
      <c r="F164" s="97"/>
      <c r="G164" s="97"/>
    </row>
    <row r="165" spans="6:7">
      <c r="F165" s="97"/>
      <c r="G165" s="97"/>
    </row>
    <row r="166" spans="6:7">
      <c r="F166" s="97"/>
      <c r="G166" s="97"/>
    </row>
    <row r="167" spans="6:7">
      <c r="F167" s="97"/>
      <c r="G167" s="97"/>
    </row>
    <row r="168" spans="6:7">
      <c r="F168" s="97"/>
      <c r="G168" s="97"/>
    </row>
    <row r="169" spans="6:7">
      <c r="F169" s="97"/>
      <c r="G169" s="97"/>
    </row>
    <row r="170" spans="6:7">
      <c r="F170" s="97"/>
      <c r="G170" s="97"/>
    </row>
    <row r="171" spans="6:7">
      <c r="F171" s="97"/>
      <c r="G171" s="97"/>
    </row>
    <row r="172" spans="6:7">
      <c r="F172" s="97"/>
      <c r="G172" s="97"/>
    </row>
    <row r="173" spans="6:7">
      <c r="F173" s="97"/>
      <c r="G173" s="97"/>
    </row>
    <row r="174" spans="6:7">
      <c r="F174" s="97"/>
      <c r="G174" s="97"/>
    </row>
    <row r="175" spans="6:7">
      <c r="F175" s="97"/>
      <c r="G175" s="97"/>
    </row>
    <row r="176" spans="6:7">
      <c r="F176" s="97"/>
      <c r="G176" s="97"/>
    </row>
    <row r="177" spans="6:7">
      <c r="F177" s="97"/>
      <c r="G177" s="97"/>
    </row>
    <row r="178" spans="6:7">
      <c r="F178" s="97"/>
      <c r="G178" s="97"/>
    </row>
    <row r="179" spans="6:7">
      <c r="F179" s="97"/>
      <c r="G179" s="97"/>
    </row>
    <row r="180" spans="6:7">
      <c r="F180" s="97"/>
      <c r="G180" s="97"/>
    </row>
    <row r="181" spans="6:7">
      <c r="F181" s="97"/>
      <c r="G181" s="97"/>
    </row>
    <row r="182" spans="6:7">
      <c r="F182" s="97"/>
      <c r="G182" s="97"/>
    </row>
    <row r="183" spans="6:7">
      <c r="F183" s="97"/>
      <c r="G183" s="97"/>
    </row>
    <row r="184" spans="6:7">
      <c r="F184" s="97"/>
      <c r="G184" s="97"/>
    </row>
    <row r="185" spans="6:7">
      <c r="F185" s="97"/>
      <c r="G185" s="97"/>
    </row>
    <row r="186" spans="6:7">
      <c r="F186" s="97"/>
      <c r="G186" s="97"/>
    </row>
    <row r="187" spans="6:7">
      <c r="F187" s="97"/>
      <c r="G187" s="97"/>
    </row>
    <row r="188" spans="6:7">
      <c r="F188" s="97"/>
      <c r="G188" s="97"/>
    </row>
    <row r="189" spans="6:7">
      <c r="F189" s="97"/>
      <c r="G189" s="97"/>
    </row>
    <row r="190" spans="6:7">
      <c r="F190" s="97"/>
      <c r="G190" s="97"/>
    </row>
    <row r="191" spans="6:7">
      <c r="F191" s="97"/>
      <c r="G191" s="97"/>
    </row>
    <row r="192" spans="6:7">
      <c r="F192" s="97"/>
      <c r="G192" s="97"/>
    </row>
    <row r="193" spans="6:7">
      <c r="F193" s="97"/>
      <c r="G193" s="97"/>
    </row>
    <row r="194" spans="6:7">
      <c r="F194" s="97"/>
      <c r="G194" s="97"/>
    </row>
    <row r="195" spans="6:7">
      <c r="F195" s="97"/>
      <c r="G195" s="97"/>
    </row>
    <row r="196" spans="6:7">
      <c r="F196" s="97"/>
      <c r="G196" s="97"/>
    </row>
    <row r="197" spans="6:7">
      <c r="F197" s="97"/>
      <c r="G197" s="97"/>
    </row>
    <row r="198" spans="6:7">
      <c r="F198" s="97"/>
      <c r="G198" s="97"/>
    </row>
    <row r="199" spans="6:7">
      <c r="F199" s="97"/>
      <c r="G199" s="97"/>
    </row>
    <row r="200" spans="6:7">
      <c r="F200" s="97"/>
      <c r="G200" s="97"/>
    </row>
    <row r="201" spans="6:7">
      <c r="F201" s="97"/>
      <c r="G201" s="97"/>
    </row>
    <row r="202" spans="6:7">
      <c r="F202" s="97"/>
      <c r="G202" s="97"/>
    </row>
    <row r="203" spans="6:7">
      <c r="F203" s="97"/>
      <c r="G203" s="97"/>
    </row>
    <row r="204" spans="6:7">
      <c r="F204" s="97"/>
      <c r="G204" s="97"/>
    </row>
    <row r="205" spans="6:7">
      <c r="F205" s="97"/>
      <c r="G205" s="97"/>
    </row>
    <row r="206" spans="6:7">
      <c r="F206" s="97"/>
      <c r="G206" s="97"/>
    </row>
    <row r="207" spans="6:7">
      <c r="F207" s="97"/>
      <c r="G207" s="97"/>
    </row>
    <row r="208" spans="6:7">
      <c r="F208" s="97"/>
      <c r="G208" s="97"/>
    </row>
    <row r="209" spans="6:7">
      <c r="F209" s="97"/>
      <c r="G209" s="97"/>
    </row>
    <row r="210" spans="6:7">
      <c r="F210" s="97"/>
      <c r="G210" s="97"/>
    </row>
    <row r="211" spans="6:7">
      <c r="F211" s="97"/>
      <c r="G211" s="97"/>
    </row>
    <row r="212" spans="6:7">
      <c r="F212" s="97"/>
      <c r="G212" s="97"/>
    </row>
    <row r="213" spans="6:7">
      <c r="F213" s="97"/>
      <c r="G213" s="97"/>
    </row>
    <row r="214" spans="6:7">
      <c r="F214" s="97"/>
      <c r="G214" s="97"/>
    </row>
    <row r="215" spans="6:7">
      <c r="F215" s="97"/>
      <c r="G215" s="97"/>
    </row>
    <row r="216" spans="6:7">
      <c r="F216" s="97"/>
      <c r="G216" s="97"/>
    </row>
    <row r="217" spans="6:7">
      <c r="F217" s="97"/>
      <c r="G217" s="97"/>
    </row>
    <row r="218" spans="6:7">
      <c r="F218" s="97"/>
      <c r="G218" s="97"/>
    </row>
    <row r="219" spans="6:7">
      <c r="F219" s="97"/>
      <c r="G219" s="97"/>
    </row>
    <row r="220" spans="6:7">
      <c r="F220" s="97"/>
      <c r="G220" s="97"/>
    </row>
    <row r="221" spans="6:7">
      <c r="F221" s="97"/>
      <c r="G221" s="97"/>
    </row>
    <row r="222" spans="6:7">
      <c r="F222" s="97"/>
      <c r="G222" s="97"/>
    </row>
    <row r="223" spans="6:7">
      <c r="F223" s="97"/>
      <c r="G223" s="97"/>
    </row>
    <row r="224" spans="6:7">
      <c r="F224" s="97"/>
      <c r="G224" s="97"/>
    </row>
    <row r="225" spans="6:7">
      <c r="F225" s="97"/>
      <c r="G225" s="97"/>
    </row>
    <row r="226" spans="6:7">
      <c r="F226" s="97"/>
      <c r="G226" s="97"/>
    </row>
    <row r="227" spans="6:7">
      <c r="F227" s="97"/>
      <c r="G227" s="97"/>
    </row>
    <row r="228" spans="6:7">
      <c r="F228" s="97"/>
      <c r="G228" s="97"/>
    </row>
    <row r="229" spans="6:7">
      <c r="F229" s="97"/>
      <c r="G229" s="97"/>
    </row>
    <row r="230" spans="6:7">
      <c r="F230" s="97"/>
      <c r="G230" s="97"/>
    </row>
    <row r="231" spans="6:7">
      <c r="F231" s="97"/>
      <c r="G231" s="97"/>
    </row>
    <row r="232" spans="6:7">
      <c r="F232" s="97"/>
      <c r="G232" s="97"/>
    </row>
    <row r="233" spans="6:7">
      <c r="F233" s="97"/>
      <c r="G233" s="97"/>
    </row>
    <row r="234" spans="6:7">
      <c r="F234" s="97"/>
      <c r="G234" s="97"/>
    </row>
    <row r="235" spans="6:7">
      <c r="F235" s="97"/>
      <c r="G235" s="97"/>
    </row>
    <row r="236" spans="6:7">
      <c r="F236" s="97"/>
      <c r="G236" s="97"/>
    </row>
    <row r="237" spans="6:7">
      <c r="F237" s="97"/>
      <c r="G237" s="97"/>
    </row>
    <row r="238" spans="6:7">
      <c r="F238" s="97"/>
      <c r="G238" s="97"/>
    </row>
    <row r="239" spans="6:7">
      <c r="F239" s="97"/>
      <c r="G239" s="97"/>
    </row>
    <row r="240" spans="6:7">
      <c r="F240" s="97"/>
      <c r="G240" s="97"/>
    </row>
    <row r="241" spans="6:7">
      <c r="F241" s="97"/>
      <c r="G241" s="97"/>
    </row>
    <row r="242" spans="6:7">
      <c r="F242" s="97"/>
      <c r="G242" s="97"/>
    </row>
    <row r="243" spans="6:7">
      <c r="F243" s="97"/>
      <c r="G243" s="97"/>
    </row>
    <row r="244" spans="6:7">
      <c r="F244" s="97"/>
      <c r="G244" s="97"/>
    </row>
    <row r="245" spans="6:7">
      <c r="F245" s="97"/>
      <c r="G245" s="97"/>
    </row>
    <row r="246" spans="6:7">
      <c r="F246" s="97"/>
      <c r="G246" s="97"/>
    </row>
    <row r="247" spans="6:7">
      <c r="F247" s="97"/>
      <c r="G247" s="97"/>
    </row>
    <row r="248" spans="6:7">
      <c r="F248" s="97"/>
      <c r="G248" s="97"/>
    </row>
    <row r="249" spans="6:7">
      <c r="F249" s="97"/>
      <c r="G249" s="97"/>
    </row>
    <row r="250" spans="6:7">
      <c r="F250" s="97"/>
      <c r="G250" s="97"/>
    </row>
    <row r="251" spans="6:7">
      <c r="F251" s="97"/>
      <c r="G251" s="97"/>
    </row>
    <row r="252" spans="6:7">
      <c r="F252" s="97"/>
      <c r="G252" s="97"/>
    </row>
    <row r="253" spans="6:7">
      <c r="F253" s="97"/>
      <c r="G253" s="97"/>
    </row>
    <row r="254" spans="6:7">
      <c r="F254" s="97"/>
      <c r="G254" s="97"/>
    </row>
    <row r="255" spans="6:7">
      <c r="F255" s="97"/>
      <c r="G255" s="97"/>
    </row>
    <row r="256" spans="6:7">
      <c r="F256" s="97"/>
      <c r="G256" s="97"/>
    </row>
    <row r="257" spans="6:7">
      <c r="F257" s="97"/>
      <c r="G257" s="97"/>
    </row>
    <row r="258" spans="6:7">
      <c r="F258" s="97"/>
      <c r="G258" s="97"/>
    </row>
    <row r="259" spans="6:7">
      <c r="F259" s="97"/>
      <c r="G259" s="97"/>
    </row>
    <row r="260" spans="6:7">
      <c r="F260" s="97"/>
      <c r="G260" s="97"/>
    </row>
    <row r="261" spans="6:7">
      <c r="F261" s="97"/>
      <c r="G261" s="97"/>
    </row>
    <row r="262" spans="6:7">
      <c r="F262" s="97"/>
      <c r="G262" s="97"/>
    </row>
    <row r="263" spans="6:7">
      <c r="F263" s="97"/>
      <c r="G263" s="97"/>
    </row>
    <row r="264" spans="6:7">
      <c r="F264" s="97"/>
      <c r="G264" s="97"/>
    </row>
    <row r="265" spans="6:7">
      <c r="F265" s="97"/>
      <c r="G265" s="97"/>
    </row>
    <row r="266" spans="6:7">
      <c r="F266" s="97"/>
      <c r="G266" s="97"/>
    </row>
    <row r="267" spans="6:7">
      <c r="F267" s="97"/>
      <c r="G267" s="97"/>
    </row>
    <row r="268" spans="6:7">
      <c r="F268" s="97"/>
      <c r="G268" s="97"/>
    </row>
    <row r="269" spans="6:7">
      <c r="F269" s="97"/>
      <c r="G269" s="97"/>
    </row>
    <row r="270" spans="6:7">
      <c r="F270" s="97"/>
      <c r="G270" s="97"/>
    </row>
    <row r="271" spans="6:7">
      <c r="F271" s="97"/>
      <c r="G271" s="97"/>
    </row>
    <row r="272" spans="6:7">
      <c r="F272" s="97"/>
      <c r="G272" s="97"/>
    </row>
    <row r="273" spans="6:7">
      <c r="F273" s="97"/>
      <c r="G273" s="97"/>
    </row>
    <row r="274" spans="6:7">
      <c r="F274" s="97"/>
      <c r="G274" s="97"/>
    </row>
    <row r="275" spans="6:7">
      <c r="F275" s="97"/>
      <c r="G275" s="97"/>
    </row>
    <row r="276" spans="6:7">
      <c r="F276" s="97"/>
      <c r="G276" s="97"/>
    </row>
    <row r="277" spans="6:7">
      <c r="F277" s="97"/>
      <c r="G277" s="97"/>
    </row>
    <row r="278" spans="6:7">
      <c r="F278" s="97"/>
      <c r="G278" s="97"/>
    </row>
    <row r="279" spans="6:7">
      <c r="F279" s="97"/>
      <c r="G279" s="97"/>
    </row>
    <row r="280" spans="6:7">
      <c r="F280" s="97"/>
      <c r="G280" s="97"/>
    </row>
    <row r="281" spans="6:7">
      <c r="F281" s="97"/>
      <c r="G281" s="97"/>
    </row>
    <row r="282" spans="6:7">
      <c r="F282" s="97"/>
      <c r="G282" s="97"/>
    </row>
    <row r="283" spans="6:7">
      <c r="F283" s="97"/>
      <c r="G283" s="97"/>
    </row>
    <row r="284" spans="6:7">
      <c r="F284" s="97"/>
      <c r="G284" s="97"/>
    </row>
    <row r="285" spans="6:7">
      <c r="F285" s="97"/>
      <c r="G285" s="97"/>
    </row>
    <row r="286" spans="6:7">
      <c r="F286" s="97"/>
      <c r="G286" s="97"/>
    </row>
    <row r="287" spans="6:7">
      <c r="F287" s="97"/>
      <c r="G287" s="97"/>
    </row>
    <row r="288" spans="6:7">
      <c r="F288" s="97"/>
      <c r="G288" s="97"/>
    </row>
    <row r="289" spans="6:7">
      <c r="F289" s="97"/>
      <c r="G289" s="97"/>
    </row>
    <row r="290" spans="6:7">
      <c r="F290" s="97"/>
      <c r="G290" s="97"/>
    </row>
    <row r="291" spans="6:7">
      <c r="F291" s="97"/>
      <c r="G291" s="97"/>
    </row>
    <row r="292" spans="6:7">
      <c r="F292" s="97"/>
      <c r="G292" s="97"/>
    </row>
    <row r="293" spans="6:7">
      <c r="F293" s="97"/>
      <c r="G293" s="97"/>
    </row>
    <row r="294" spans="6:7">
      <c r="F294" s="97"/>
      <c r="G294" s="97"/>
    </row>
    <row r="295" spans="6:7">
      <c r="F295" s="97"/>
      <c r="G295" s="97"/>
    </row>
    <row r="296" spans="6:7">
      <c r="F296" s="97"/>
      <c r="G296" s="97"/>
    </row>
    <row r="297" spans="6:7">
      <c r="F297" s="97"/>
      <c r="G297" s="97"/>
    </row>
    <row r="298" spans="6:7">
      <c r="F298" s="97"/>
      <c r="G298" s="97"/>
    </row>
    <row r="299" spans="6:7">
      <c r="F299" s="97"/>
      <c r="G299" s="97"/>
    </row>
    <row r="300" spans="6:7">
      <c r="F300" s="97"/>
      <c r="G300" s="97"/>
    </row>
    <row r="301" spans="6:7">
      <c r="F301" s="97"/>
      <c r="G301" s="97"/>
    </row>
    <row r="302" spans="6:7">
      <c r="F302" s="97"/>
      <c r="G302" s="97"/>
    </row>
    <row r="303" spans="6:7">
      <c r="F303" s="97"/>
      <c r="G303" s="97"/>
    </row>
    <row r="304" spans="6:7">
      <c r="F304" s="97"/>
      <c r="G304" s="97"/>
    </row>
    <row r="305" spans="6:7">
      <c r="F305" s="97"/>
      <c r="G305" s="97"/>
    </row>
    <row r="306" spans="6:7">
      <c r="F306" s="97"/>
      <c r="G306" s="97"/>
    </row>
    <row r="307" spans="6:7">
      <c r="F307" s="97"/>
      <c r="G307" s="97"/>
    </row>
    <row r="308" spans="6:7">
      <c r="F308" s="97"/>
      <c r="G308" s="97"/>
    </row>
    <row r="309" spans="6:7">
      <c r="F309" s="97"/>
      <c r="G309" s="97"/>
    </row>
    <row r="310" spans="6:7">
      <c r="F310" s="97"/>
      <c r="G310" s="97"/>
    </row>
    <row r="311" spans="6:7">
      <c r="F311" s="97"/>
      <c r="G311" s="97"/>
    </row>
    <row r="312" spans="6:7">
      <c r="F312" s="97"/>
      <c r="G312" s="97"/>
    </row>
    <row r="313" spans="6:7">
      <c r="F313" s="97"/>
      <c r="G313" s="97"/>
    </row>
    <row r="314" spans="6:7">
      <c r="F314" s="97"/>
      <c r="G314" s="97"/>
    </row>
    <row r="315" spans="6:7">
      <c r="F315" s="97"/>
      <c r="G315" s="97"/>
    </row>
    <row r="316" spans="6:7">
      <c r="F316" s="97"/>
      <c r="G316" s="97"/>
    </row>
    <row r="317" spans="6:7">
      <c r="F317" s="97"/>
      <c r="G317" s="97"/>
    </row>
    <row r="318" spans="6:7">
      <c r="F318" s="97"/>
      <c r="G318" s="97"/>
    </row>
    <row r="319" spans="6:7">
      <c r="F319" s="97"/>
      <c r="G319" s="97"/>
    </row>
    <row r="320" spans="6:7">
      <c r="F320" s="97"/>
      <c r="G320" s="97"/>
    </row>
    <row r="321" spans="6:7">
      <c r="F321" s="97"/>
      <c r="G321" s="97"/>
    </row>
    <row r="322" spans="6:7">
      <c r="F322" s="97"/>
      <c r="G322" s="97"/>
    </row>
    <row r="323" spans="6:7">
      <c r="F323" s="97"/>
      <c r="G323" s="97"/>
    </row>
    <row r="324" spans="6:7">
      <c r="F324" s="97"/>
      <c r="G324" s="97"/>
    </row>
    <row r="325" spans="6:7">
      <c r="F325" s="97"/>
      <c r="G325" s="97"/>
    </row>
    <row r="326" spans="6:7">
      <c r="F326" s="97"/>
      <c r="G326" s="97"/>
    </row>
    <row r="327" spans="6:7">
      <c r="F327" s="97"/>
      <c r="G327" s="97"/>
    </row>
    <row r="328" spans="6:7">
      <c r="F328" s="97"/>
      <c r="G328" s="97"/>
    </row>
    <row r="329" spans="6:7">
      <c r="F329" s="97"/>
      <c r="G329" s="97"/>
    </row>
    <row r="330" spans="6:7">
      <c r="F330" s="97"/>
      <c r="G330" s="97"/>
    </row>
    <row r="331" spans="6:7">
      <c r="F331" s="97"/>
      <c r="G331" s="97"/>
    </row>
    <row r="332" spans="6:7">
      <c r="F332" s="97"/>
      <c r="G332" s="97"/>
    </row>
    <row r="333" spans="6:7">
      <c r="F333" s="97"/>
      <c r="G333" s="97"/>
    </row>
    <row r="334" spans="6:7">
      <c r="F334" s="97"/>
      <c r="G334" s="97"/>
    </row>
    <row r="335" spans="6:7">
      <c r="F335" s="97"/>
      <c r="G335" s="97"/>
    </row>
    <row r="336" spans="6:7">
      <c r="F336" s="97"/>
      <c r="G336" s="97"/>
    </row>
    <row r="337" spans="6:7">
      <c r="F337" s="97"/>
      <c r="G337" s="97"/>
    </row>
    <row r="338" spans="6:7">
      <c r="F338" s="97"/>
      <c r="G338" s="97"/>
    </row>
    <row r="339" spans="6:7">
      <c r="F339" s="97"/>
      <c r="G339" s="97"/>
    </row>
    <row r="340" spans="6:7">
      <c r="F340" s="97"/>
      <c r="G340" s="97"/>
    </row>
    <row r="341" spans="6:7">
      <c r="F341" s="97"/>
      <c r="G341" s="97"/>
    </row>
    <row r="342" spans="6:7">
      <c r="F342" s="97"/>
      <c r="G342" s="97"/>
    </row>
    <row r="343" spans="6:7">
      <c r="F343" s="97"/>
      <c r="G343" s="97"/>
    </row>
    <row r="344" spans="6:7">
      <c r="F344" s="97"/>
      <c r="G344" s="97"/>
    </row>
    <row r="345" spans="6:7">
      <c r="F345" s="97"/>
      <c r="G345" s="97"/>
    </row>
    <row r="346" spans="6:7">
      <c r="F346" s="97"/>
      <c r="G346" s="97"/>
    </row>
    <row r="347" spans="6:7">
      <c r="F347" s="97"/>
      <c r="G347" s="97"/>
    </row>
    <row r="348" spans="6:7">
      <c r="F348" s="97"/>
      <c r="G348" s="97"/>
    </row>
    <row r="349" spans="6:7">
      <c r="F349" s="97"/>
      <c r="G349" s="97"/>
    </row>
    <row r="350" spans="6:7">
      <c r="F350" s="97"/>
      <c r="G350" s="97"/>
    </row>
    <row r="351" spans="6:7">
      <c r="F351" s="97"/>
      <c r="G351" s="97"/>
    </row>
    <row r="352" spans="6:7">
      <c r="F352" s="97"/>
      <c r="G352" s="97"/>
    </row>
    <row r="353" spans="6:7">
      <c r="F353" s="97"/>
      <c r="G353" s="97"/>
    </row>
    <row r="354" spans="6:7">
      <c r="F354" s="97"/>
      <c r="G354" s="97"/>
    </row>
    <row r="355" spans="6:7">
      <c r="F355" s="97"/>
      <c r="G355" s="97"/>
    </row>
    <row r="356" spans="6:7">
      <c r="F356" s="97"/>
      <c r="G356" s="97"/>
    </row>
    <row r="357" spans="6:7">
      <c r="F357" s="97"/>
      <c r="G357" s="97"/>
    </row>
    <row r="358" spans="6:7">
      <c r="F358" s="97"/>
      <c r="G358" s="97"/>
    </row>
    <row r="359" spans="6:7">
      <c r="F359" s="97"/>
      <c r="G359" s="97"/>
    </row>
    <row r="360" spans="6:7">
      <c r="F360" s="97"/>
      <c r="G360" s="97"/>
    </row>
    <row r="361" spans="6:7">
      <c r="F361" s="97"/>
      <c r="G361" s="97"/>
    </row>
    <row r="362" spans="6:7">
      <c r="F362" s="97"/>
      <c r="G362" s="97"/>
    </row>
    <row r="363" spans="6:7">
      <c r="F363" s="97"/>
      <c r="G363" s="97"/>
    </row>
    <row r="364" spans="6:7">
      <c r="F364" s="97"/>
      <c r="G364" s="97"/>
    </row>
    <row r="365" spans="6:7">
      <c r="F365" s="97"/>
      <c r="G365" s="97"/>
    </row>
    <row r="366" spans="6:7">
      <c r="F366" s="97"/>
      <c r="G366" s="97"/>
    </row>
    <row r="367" spans="6:7">
      <c r="F367" s="97"/>
      <c r="G367" s="97"/>
    </row>
    <row r="368" spans="6:7">
      <c r="F368" s="97"/>
      <c r="G368" s="97"/>
    </row>
    <row r="369" spans="6:7">
      <c r="F369" s="97"/>
      <c r="G369" s="97"/>
    </row>
    <row r="370" spans="6:7">
      <c r="F370" s="97"/>
      <c r="G370" s="97"/>
    </row>
    <row r="371" spans="6:7">
      <c r="F371" s="97"/>
      <c r="G371" s="97"/>
    </row>
    <row r="372" spans="6:7">
      <c r="F372" s="97"/>
      <c r="G372" s="97"/>
    </row>
    <row r="373" spans="6:7">
      <c r="F373" s="97"/>
      <c r="G373" s="97"/>
    </row>
    <row r="374" spans="6:7">
      <c r="F374" s="97"/>
      <c r="G374" s="97"/>
    </row>
    <row r="375" spans="6:7">
      <c r="F375" s="97"/>
      <c r="G375" s="97"/>
    </row>
    <row r="376" spans="6:7">
      <c r="F376" s="97"/>
      <c r="G376" s="97"/>
    </row>
    <row r="377" spans="6:7">
      <c r="F377" s="97"/>
      <c r="G377" s="97"/>
    </row>
    <row r="378" spans="6:7">
      <c r="F378" s="97"/>
      <c r="G378" s="97"/>
    </row>
    <row r="379" spans="6:7">
      <c r="F379" s="97"/>
      <c r="G379" s="97"/>
    </row>
    <row r="380" spans="6:7">
      <c r="F380" s="97"/>
      <c r="G380" s="97"/>
    </row>
    <row r="381" spans="6:7">
      <c r="F381" s="97"/>
      <c r="G381" s="97"/>
    </row>
    <row r="382" spans="6:7">
      <c r="F382" s="97"/>
      <c r="G382" s="97"/>
    </row>
    <row r="383" spans="6:7">
      <c r="F383" s="97"/>
      <c r="G383" s="97"/>
    </row>
    <row r="384" spans="6:7">
      <c r="F384" s="97"/>
      <c r="G384" s="97"/>
    </row>
    <row r="385" spans="6:7">
      <c r="F385" s="97"/>
      <c r="G385" s="97"/>
    </row>
    <row r="386" spans="6:7">
      <c r="F386" s="97"/>
      <c r="G386" s="97"/>
    </row>
    <row r="387" spans="6:7">
      <c r="F387" s="97"/>
      <c r="G387" s="97"/>
    </row>
    <row r="388" spans="6:7">
      <c r="F388" s="97"/>
      <c r="G388" s="97"/>
    </row>
    <row r="389" spans="6:7">
      <c r="F389" s="97"/>
      <c r="G389" s="97"/>
    </row>
    <row r="390" spans="6:7">
      <c r="F390" s="97"/>
      <c r="G390" s="97"/>
    </row>
    <row r="391" spans="6:7">
      <c r="F391" s="97"/>
      <c r="G391" s="97"/>
    </row>
    <row r="392" spans="6:7">
      <c r="F392" s="97"/>
      <c r="G392" s="97"/>
    </row>
    <row r="393" spans="6:7">
      <c r="F393" s="97"/>
      <c r="G393" s="97"/>
    </row>
    <row r="394" spans="6:7">
      <c r="F394" s="97"/>
      <c r="G394" s="97"/>
    </row>
    <row r="395" spans="6:7">
      <c r="F395" s="97"/>
      <c r="G395" s="97"/>
    </row>
    <row r="396" spans="6:7">
      <c r="F396" s="97"/>
      <c r="G396" s="97"/>
    </row>
    <row r="397" spans="6:7">
      <c r="F397" s="97"/>
      <c r="G397" s="97"/>
    </row>
    <row r="398" spans="6:7">
      <c r="F398" s="97"/>
      <c r="G398" s="97"/>
    </row>
    <row r="399" spans="6:7">
      <c r="F399" s="97"/>
      <c r="G399" s="97"/>
    </row>
    <row r="400" spans="6:7">
      <c r="F400" s="97"/>
      <c r="G400" s="97"/>
    </row>
    <row r="401" spans="6:7">
      <c r="F401" s="97"/>
      <c r="G401" s="97"/>
    </row>
    <row r="402" spans="6:7">
      <c r="F402" s="97"/>
      <c r="G402" s="97"/>
    </row>
    <row r="403" spans="6:7">
      <c r="F403" s="97"/>
      <c r="G403" s="97"/>
    </row>
    <row r="404" spans="6:7">
      <c r="F404" s="97"/>
      <c r="G404" s="97"/>
    </row>
    <row r="405" spans="6:7">
      <c r="F405" s="97"/>
      <c r="G405" s="97"/>
    </row>
    <row r="406" spans="6:7">
      <c r="F406" s="97"/>
      <c r="G406" s="97"/>
    </row>
    <row r="407" spans="6:7">
      <c r="F407" s="97"/>
      <c r="G407" s="97"/>
    </row>
    <row r="408" spans="6:7">
      <c r="F408" s="97"/>
      <c r="G408" s="97"/>
    </row>
    <row r="409" spans="6:7">
      <c r="F409" s="97"/>
      <c r="G409" s="97"/>
    </row>
    <row r="410" spans="6:7">
      <c r="F410" s="97"/>
      <c r="G410" s="97"/>
    </row>
    <row r="411" spans="6:7">
      <c r="F411" s="97"/>
      <c r="G411" s="97"/>
    </row>
    <row r="412" spans="6:7">
      <c r="F412" s="97"/>
      <c r="G412" s="97"/>
    </row>
    <row r="413" spans="6:7">
      <c r="F413" s="97"/>
      <c r="G413" s="97"/>
    </row>
    <row r="414" spans="6:7">
      <c r="F414" s="97"/>
      <c r="G414" s="97"/>
    </row>
    <row r="415" spans="6:7">
      <c r="F415" s="97"/>
      <c r="G415" s="97"/>
    </row>
    <row r="416" spans="6:7">
      <c r="F416" s="97"/>
      <c r="G416" s="97"/>
    </row>
    <row r="417" spans="6:7">
      <c r="F417" s="97"/>
      <c r="G417" s="97"/>
    </row>
    <row r="418" spans="6:7">
      <c r="F418" s="97"/>
      <c r="G418" s="97"/>
    </row>
    <row r="419" spans="6:7">
      <c r="F419" s="97"/>
      <c r="G419" s="97"/>
    </row>
    <row r="420" spans="6:7">
      <c r="F420" s="97"/>
      <c r="G420" s="97"/>
    </row>
    <row r="421" spans="6:7">
      <c r="F421" s="97"/>
      <c r="G421" s="97"/>
    </row>
    <row r="422" spans="6:7">
      <c r="F422" s="97"/>
      <c r="G422" s="97"/>
    </row>
    <row r="423" spans="6:7">
      <c r="F423" s="97"/>
      <c r="G423" s="97"/>
    </row>
    <row r="424" spans="6:7">
      <c r="F424" s="97"/>
      <c r="G424" s="97"/>
    </row>
    <row r="425" spans="6:7">
      <c r="F425" s="97"/>
      <c r="G425" s="97"/>
    </row>
    <row r="426" spans="6:7">
      <c r="F426" s="97"/>
      <c r="G426" s="97"/>
    </row>
    <row r="427" spans="6:7">
      <c r="F427" s="97"/>
      <c r="G427" s="97"/>
    </row>
    <row r="428" spans="6:7">
      <c r="F428" s="97"/>
      <c r="G428" s="97"/>
    </row>
    <row r="429" spans="6:7">
      <c r="F429" s="97"/>
      <c r="G429" s="97"/>
    </row>
    <row r="430" spans="6:7">
      <c r="F430" s="97"/>
      <c r="G430" s="97"/>
    </row>
    <row r="431" spans="6:7">
      <c r="F431" s="97"/>
      <c r="G431" s="97"/>
    </row>
    <row r="432" spans="6:7">
      <c r="F432" s="97"/>
      <c r="G432" s="97"/>
    </row>
    <row r="433" spans="6:7">
      <c r="F433" s="97"/>
      <c r="G433" s="97"/>
    </row>
    <row r="434" spans="6:7">
      <c r="F434" s="97"/>
      <c r="G434" s="97"/>
    </row>
    <row r="435" spans="6:7">
      <c r="F435" s="97"/>
      <c r="G435" s="97"/>
    </row>
    <row r="436" spans="6:7">
      <c r="F436" s="97"/>
      <c r="G436" s="97"/>
    </row>
    <row r="437" spans="6:7">
      <c r="F437" s="97"/>
      <c r="G437" s="97"/>
    </row>
    <row r="438" spans="6:7">
      <c r="F438" s="97"/>
      <c r="G438" s="97"/>
    </row>
    <row r="439" spans="6:7">
      <c r="F439" s="97"/>
      <c r="G439" s="97"/>
    </row>
    <row r="440" spans="6:7">
      <c r="F440" s="97"/>
      <c r="G440" s="97"/>
    </row>
    <row r="441" spans="6:7">
      <c r="F441" s="97"/>
      <c r="G441" s="97"/>
    </row>
    <row r="442" spans="6:7">
      <c r="F442" s="97"/>
      <c r="G442" s="97"/>
    </row>
    <row r="443" spans="6:7">
      <c r="F443" s="97"/>
      <c r="G443" s="97"/>
    </row>
    <row r="444" spans="6:7">
      <c r="F444" s="97"/>
      <c r="G444" s="97"/>
    </row>
    <row r="445" spans="6:7">
      <c r="F445" s="97"/>
      <c r="G445" s="97"/>
    </row>
    <row r="446" spans="6:7">
      <c r="F446" s="97"/>
      <c r="G446" s="97"/>
    </row>
    <row r="447" spans="6:7">
      <c r="F447" s="97"/>
      <c r="G447" s="97"/>
    </row>
    <row r="448" spans="6:7">
      <c r="F448" s="97"/>
      <c r="G448" s="97"/>
    </row>
    <row r="449" spans="6:7">
      <c r="F449" s="97"/>
      <c r="G449" s="97"/>
    </row>
    <row r="450" spans="6:7">
      <c r="F450" s="97"/>
      <c r="G450" s="97"/>
    </row>
    <row r="451" spans="6:7">
      <c r="F451" s="97"/>
      <c r="G451" s="97"/>
    </row>
    <row r="452" spans="6:7">
      <c r="F452" s="97"/>
      <c r="G452" s="97"/>
    </row>
    <row r="453" spans="6:7">
      <c r="F453" s="97"/>
      <c r="G453" s="97"/>
    </row>
    <row r="454" spans="6:7">
      <c r="F454" s="97"/>
      <c r="G454" s="97"/>
    </row>
    <row r="455" spans="6:7">
      <c r="F455" s="97"/>
      <c r="G455" s="97"/>
    </row>
    <row r="456" spans="6:7">
      <c r="F456" s="97"/>
      <c r="G456" s="97"/>
    </row>
    <row r="457" spans="6:7">
      <c r="F457" s="97"/>
      <c r="G457" s="97"/>
    </row>
    <row r="458" spans="6:7">
      <c r="F458" s="97"/>
      <c r="G458" s="97"/>
    </row>
    <row r="459" spans="6:7">
      <c r="F459" s="97"/>
      <c r="G459" s="97"/>
    </row>
    <row r="460" spans="6:7">
      <c r="F460" s="97"/>
      <c r="G460" s="97"/>
    </row>
    <row r="461" spans="6:7">
      <c r="F461" s="97"/>
      <c r="G461" s="97"/>
    </row>
    <row r="462" spans="6:7">
      <c r="F462" s="97"/>
      <c r="G462" s="97"/>
    </row>
    <row r="463" spans="6:7">
      <c r="F463" s="97"/>
      <c r="G463" s="97"/>
    </row>
    <row r="464" spans="6:7">
      <c r="F464" s="97"/>
      <c r="G464" s="97"/>
    </row>
    <row r="465" spans="6:7">
      <c r="F465" s="97"/>
      <c r="G465" s="97"/>
    </row>
    <row r="466" spans="6:7">
      <c r="F466" s="97"/>
      <c r="G466" s="97"/>
    </row>
    <row r="467" spans="6:7">
      <c r="F467" s="97"/>
      <c r="G467" s="97"/>
    </row>
    <row r="468" spans="6:7">
      <c r="F468" s="97"/>
      <c r="G468" s="97"/>
    </row>
    <row r="469" spans="6:7">
      <c r="F469" s="97"/>
      <c r="G469" s="97"/>
    </row>
    <row r="470" spans="6:7">
      <c r="F470" s="97"/>
      <c r="G470" s="97"/>
    </row>
    <row r="471" spans="6:7">
      <c r="F471" s="97"/>
      <c r="G471" s="97"/>
    </row>
    <row r="472" spans="6:7">
      <c r="F472" s="97"/>
      <c r="G472" s="97"/>
    </row>
    <row r="473" spans="6:7">
      <c r="F473" s="97"/>
      <c r="G473" s="97"/>
    </row>
    <row r="474" spans="6:7">
      <c r="F474" s="97"/>
      <c r="G474" s="97"/>
    </row>
    <row r="475" spans="6:7">
      <c r="F475" s="97"/>
      <c r="G475" s="97"/>
    </row>
    <row r="476" spans="6:7">
      <c r="F476" s="97"/>
      <c r="G476" s="97"/>
    </row>
    <row r="477" spans="6:7">
      <c r="F477" s="97"/>
      <c r="G477" s="97"/>
    </row>
    <row r="478" spans="6:7">
      <c r="F478" s="97"/>
      <c r="G478" s="97"/>
    </row>
    <row r="479" spans="6:7">
      <c r="F479" s="97"/>
      <c r="G479" s="97"/>
    </row>
    <row r="480" spans="6:7">
      <c r="F480" s="97"/>
      <c r="G480" s="97"/>
    </row>
    <row r="481" spans="6:7">
      <c r="F481" s="97"/>
      <c r="G481" s="97"/>
    </row>
    <row r="482" spans="6:7">
      <c r="F482" s="97"/>
      <c r="G482" s="97"/>
    </row>
    <row r="483" spans="6:7">
      <c r="F483" s="97"/>
      <c r="G483" s="97"/>
    </row>
    <row r="484" spans="6:7">
      <c r="F484" s="97"/>
      <c r="G484" s="97"/>
    </row>
    <row r="485" spans="6:7">
      <c r="F485" s="97"/>
      <c r="G485" s="97"/>
    </row>
    <row r="486" spans="6:7">
      <c r="F486" s="97"/>
      <c r="G486" s="97"/>
    </row>
    <row r="487" spans="6:7">
      <c r="F487" s="97"/>
      <c r="G487" s="97"/>
    </row>
    <row r="488" spans="6:7">
      <c r="F488" s="97"/>
      <c r="G488" s="97"/>
    </row>
    <row r="489" spans="6:7">
      <c r="F489" s="97"/>
      <c r="G489" s="97"/>
    </row>
    <row r="490" spans="6:7">
      <c r="F490" s="97"/>
      <c r="G490" s="97"/>
    </row>
    <row r="491" spans="6:7">
      <c r="F491" s="97"/>
      <c r="G491" s="97"/>
    </row>
    <row r="492" spans="6:7">
      <c r="F492" s="97"/>
      <c r="G492" s="97"/>
    </row>
    <row r="493" spans="6:7">
      <c r="F493" s="97"/>
      <c r="G493" s="97"/>
    </row>
    <row r="494" spans="6:7">
      <c r="F494" s="97"/>
      <c r="G494" s="97"/>
    </row>
    <row r="495" spans="6:7">
      <c r="F495" s="97"/>
      <c r="G495" s="97"/>
    </row>
    <row r="496" spans="6:7">
      <c r="F496" s="97"/>
      <c r="G496" s="97"/>
    </row>
    <row r="497" spans="6:7">
      <c r="F497" s="97"/>
      <c r="G497" s="97"/>
    </row>
    <row r="498" spans="6:7">
      <c r="F498" s="97"/>
      <c r="G498" s="97"/>
    </row>
    <row r="499" spans="6:7">
      <c r="F499" s="97"/>
      <c r="G499" s="97"/>
    </row>
    <row r="500" spans="6:7">
      <c r="F500" s="97"/>
      <c r="G500" s="97"/>
    </row>
    <row r="501" spans="6:7">
      <c r="F501" s="97"/>
      <c r="G501" s="97"/>
    </row>
    <row r="502" spans="6:7">
      <c r="F502" s="97"/>
      <c r="G502" s="97"/>
    </row>
    <row r="503" spans="6:7">
      <c r="F503" s="97"/>
      <c r="G503" s="97"/>
    </row>
    <row r="504" spans="6:7">
      <c r="F504" s="97"/>
      <c r="G504" s="97"/>
    </row>
    <row r="505" spans="6:7">
      <c r="F505" s="97"/>
      <c r="G505" s="97"/>
    </row>
    <row r="506" spans="6:7">
      <c r="F506" s="97"/>
      <c r="G506" s="97"/>
    </row>
    <row r="507" spans="6:7">
      <c r="F507" s="97"/>
      <c r="G507" s="97"/>
    </row>
    <row r="508" spans="6:7">
      <c r="F508" s="97"/>
      <c r="G508" s="97"/>
    </row>
    <row r="509" spans="6:7">
      <c r="F509" s="97"/>
      <c r="G509" s="97"/>
    </row>
    <row r="510" spans="6:7">
      <c r="F510" s="97"/>
      <c r="G510" s="97"/>
    </row>
    <row r="511" spans="6:7">
      <c r="F511" s="97"/>
      <c r="G511" s="97"/>
    </row>
    <row r="512" spans="6:7">
      <c r="F512" s="97"/>
      <c r="G512" s="97"/>
    </row>
    <row r="513" spans="6:7">
      <c r="F513" s="97"/>
      <c r="G513" s="97"/>
    </row>
    <row r="514" spans="6:7">
      <c r="F514" s="97"/>
      <c r="G514" s="97"/>
    </row>
    <row r="515" spans="6:7">
      <c r="F515" s="97"/>
      <c r="G515" s="97"/>
    </row>
    <row r="516" spans="6:7">
      <c r="F516" s="97"/>
      <c r="G516" s="97"/>
    </row>
    <row r="517" spans="6:7">
      <c r="F517" s="97"/>
      <c r="G517" s="97"/>
    </row>
    <row r="518" spans="6:7">
      <c r="F518" s="97"/>
      <c r="G518" s="97"/>
    </row>
    <row r="519" spans="6:7">
      <c r="F519" s="97"/>
      <c r="G519" s="97"/>
    </row>
    <row r="520" spans="6:7">
      <c r="F520" s="97"/>
      <c r="G520" s="97"/>
    </row>
    <row r="521" spans="6:7">
      <c r="F521" s="97"/>
      <c r="G521" s="97"/>
    </row>
    <row r="522" spans="6:7">
      <c r="F522" s="97"/>
      <c r="G522" s="97"/>
    </row>
    <row r="523" spans="6:7">
      <c r="F523" s="97"/>
      <c r="G523" s="97"/>
    </row>
    <row r="524" spans="6:7">
      <c r="F524" s="97"/>
      <c r="G524" s="97"/>
    </row>
    <row r="525" spans="6:7">
      <c r="F525" s="97"/>
      <c r="G525" s="97"/>
    </row>
    <row r="526" spans="6:7">
      <c r="F526" s="97"/>
      <c r="G526" s="97"/>
    </row>
    <row r="527" spans="6:7">
      <c r="F527" s="97"/>
      <c r="G527" s="97"/>
    </row>
    <row r="528" spans="6:7">
      <c r="F528" s="97"/>
      <c r="G528" s="97"/>
    </row>
    <row r="529" spans="6:7">
      <c r="F529" s="97"/>
      <c r="G529" s="97"/>
    </row>
    <row r="530" spans="6:7">
      <c r="F530" s="97"/>
      <c r="G530" s="97"/>
    </row>
    <row r="531" spans="6:7">
      <c r="F531" s="97"/>
      <c r="G531" s="97"/>
    </row>
    <row r="532" spans="6:7">
      <c r="F532" s="97"/>
      <c r="G532" s="97"/>
    </row>
    <row r="533" spans="6:7">
      <c r="F533" s="97"/>
      <c r="G533" s="97"/>
    </row>
    <row r="534" spans="6:7">
      <c r="F534" s="97"/>
      <c r="G534" s="97"/>
    </row>
    <row r="535" spans="6:7">
      <c r="F535" s="97"/>
      <c r="G535" s="97"/>
    </row>
    <row r="536" spans="6:7">
      <c r="F536" s="97"/>
      <c r="G536" s="97"/>
    </row>
    <row r="537" spans="6:7">
      <c r="F537" s="97"/>
      <c r="G537" s="97"/>
    </row>
    <row r="538" spans="6:7">
      <c r="F538" s="97"/>
      <c r="G538" s="97"/>
    </row>
    <row r="539" spans="6:7">
      <c r="F539" s="97"/>
      <c r="G539" s="97"/>
    </row>
    <row r="540" spans="6:7">
      <c r="F540" s="97"/>
      <c r="G540" s="97"/>
    </row>
    <row r="541" spans="6:7">
      <c r="F541" s="97"/>
      <c r="G541" s="97"/>
    </row>
    <row r="542" spans="6:7">
      <c r="F542" s="97"/>
      <c r="G542" s="97"/>
    </row>
    <row r="543" spans="6:7">
      <c r="F543" s="97"/>
      <c r="G543" s="97"/>
    </row>
    <row r="544" spans="6:7">
      <c r="F544" s="97"/>
      <c r="G544" s="97"/>
    </row>
    <row r="545" spans="6:7">
      <c r="F545" s="97"/>
      <c r="G545" s="97"/>
    </row>
    <row r="546" spans="6:7">
      <c r="F546" s="97"/>
      <c r="G546" s="97"/>
    </row>
    <row r="547" spans="6:7">
      <c r="F547" s="97"/>
      <c r="G547" s="97"/>
    </row>
    <row r="548" spans="6:7">
      <c r="F548" s="97"/>
      <c r="G548" s="97"/>
    </row>
    <row r="549" spans="6:7">
      <c r="F549" s="97"/>
      <c r="G549" s="97"/>
    </row>
    <row r="550" spans="6:7">
      <c r="F550" s="97"/>
      <c r="G550" s="97"/>
    </row>
    <row r="551" spans="6:7">
      <c r="F551" s="97"/>
      <c r="G551" s="97"/>
    </row>
    <row r="552" spans="6:7">
      <c r="F552" s="97"/>
      <c r="G552" s="97"/>
    </row>
    <row r="553" spans="6:7">
      <c r="F553" s="97"/>
      <c r="G553" s="97"/>
    </row>
    <row r="554" spans="6:7">
      <c r="F554" s="97"/>
      <c r="G554" s="97"/>
    </row>
    <row r="555" spans="6:7">
      <c r="F555" s="97"/>
      <c r="G555" s="97"/>
    </row>
    <row r="556" spans="6:7">
      <c r="F556" s="97"/>
      <c r="G556" s="97"/>
    </row>
    <row r="557" spans="6:7">
      <c r="F557" s="97"/>
      <c r="G557" s="97"/>
    </row>
    <row r="558" spans="6:7">
      <c r="F558" s="97"/>
      <c r="G558" s="97"/>
    </row>
    <row r="559" spans="6:7">
      <c r="F559" s="97"/>
      <c r="G559" s="97"/>
    </row>
    <row r="560" spans="6:7">
      <c r="F560" s="97"/>
      <c r="G560" s="97"/>
    </row>
    <row r="561" spans="6:7">
      <c r="F561" s="97"/>
      <c r="G561" s="97"/>
    </row>
    <row r="562" spans="6:7">
      <c r="F562" s="97"/>
      <c r="G562" s="97"/>
    </row>
    <row r="563" spans="6:7">
      <c r="F563" s="97"/>
      <c r="G563" s="97"/>
    </row>
    <row r="564" spans="6:7">
      <c r="F564" s="97"/>
      <c r="G564" s="97"/>
    </row>
    <row r="565" spans="6:7">
      <c r="F565" s="97"/>
      <c r="G565" s="97"/>
    </row>
    <row r="566" spans="6:7">
      <c r="F566" s="97"/>
      <c r="G566" s="97"/>
    </row>
    <row r="567" spans="6:7">
      <c r="F567" s="97"/>
      <c r="G567" s="97"/>
    </row>
    <row r="568" spans="6:7">
      <c r="F568" s="97"/>
      <c r="G568" s="97"/>
    </row>
    <row r="569" spans="6:7">
      <c r="F569" s="97"/>
      <c r="G569" s="97"/>
    </row>
    <row r="570" spans="6:7">
      <c r="F570" s="97"/>
      <c r="G570" s="97"/>
    </row>
    <row r="571" spans="6:7">
      <c r="F571" s="97"/>
      <c r="G571" s="97"/>
    </row>
    <row r="572" spans="6:7">
      <c r="F572" s="97"/>
      <c r="G572" s="97"/>
    </row>
    <row r="573" spans="6:7">
      <c r="F573" s="97"/>
      <c r="G573" s="97"/>
    </row>
    <row r="574" spans="6:7">
      <c r="F574" s="97"/>
      <c r="G574" s="97"/>
    </row>
    <row r="575" spans="6:7">
      <c r="F575" s="97"/>
      <c r="G575" s="97"/>
    </row>
    <row r="576" spans="6:7">
      <c r="F576" s="97"/>
      <c r="G576" s="97"/>
    </row>
    <row r="577" spans="6:7">
      <c r="F577" s="97"/>
      <c r="G577" s="97"/>
    </row>
    <row r="578" spans="6:7">
      <c r="F578" s="97"/>
      <c r="G578" s="97"/>
    </row>
    <row r="579" spans="6:7">
      <c r="F579" s="97"/>
      <c r="G579" s="97"/>
    </row>
    <row r="580" spans="6:7">
      <c r="F580" s="97"/>
      <c r="G580" s="97"/>
    </row>
    <row r="581" spans="6:7">
      <c r="F581" s="97"/>
      <c r="G581" s="97"/>
    </row>
    <row r="582" spans="6:7">
      <c r="F582" s="97"/>
      <c r="G582" s="97"/>
    </row>
    <row r="583" spans="6:7">
      <c r="F583" s="97"/>
      <c r="G583" s="97"/>
    </row>
    <row r="584" spans="6:7">
      <c r="F584" s="97"/>
      <c r="G584" s="97"/>
    </row>
    <row r="585" spans="6:7">
      <c r="F585" s="97"/>
      <c r="G585" s="97"/>
    </row>
    <row r="586" spans="6:7">
      <c r="F586" s="97"/>
      <c r="G586" s="97"/>
    </row>
    <row r="587" spans="6:7">
      <c r="F587" s="97"/>
      <c r="G587" s="97"/>
    </row>
    <row r="588" spans="6:7">
      <c r="F588" s="97"/>
      <c r="G588" s="97"/>
    </row>
    <row r="589" spans="6:7">
      <c r="F589" s="97"/>
      <c r="G589" s="97"/>
    </row>
    <row r="590" spans="6:7">
      <c r="F590" s="97"/>
      <c r="G590" s="97"/>
    </row>
    <row r="591" spans="6:7">
      <c r="F591" s="97"/>
      <c r="G591" s="97"/>
    </row>
    <row r="592" spans="6:7">
      <c r="F592" s="97"/>
      <c r="G592" s="97"/>
    </row>
    <row r="593" spans="6:7">
      <c r="F593" s="97"/>
      <c r="G593" s="97"/>
    </row>
    <row r="594" spans="6:7">
      <c r="F594" s="97"/>
      <c r="G594" s="97"/>
    </row>
    <row r="595" spans="6:7">
      <c r="F595" s="97"/>
      <c r="G595" s="97"/>
    </row>
    <row r="596" spans="6:7">
      <c r="F596" s="97"/>
      <c r="G596" s="97"/>
    </row>
    <row r="597" spans="6:7">
      <c r="F597" s="97"/>
      <c r="G597" s="97"/>
    </row>
    <row r="598" spans="6:7">
      <c r="F598" s="97"/>
      <c r="G598" s="97"/>
    </row>
    <row r="599" spans="6:7">
      <c r="F599" s="97"/>
      <c r="G599" s="97"/>
    </row>
    <row r="600" spans="6:7">
      <c r="F600" s="97"/>
      <c r="G600" s="97"/>
    </row>
    <row r="601" spans="6:7">
      <c r="F601" s="97"/>
      <c r="G601" s="97"/>
    </row>
    <row r="602" spans="6:7">
      <c r="F602" s="97"/>
      <c r="G602" s="97"/>
    </row>
    <row r="603" spans="6:7">
      <c r="F603" s="97"/>
      <c r="G603" s="97"/>
    </row>
    <row r="604" spans="6:7">
      <c r="F604" s="97"/>
      <c r="G604" s="97"/>
    </row>
    <row r="605" spans="6:7">
      <c r="F605" s="97"/>
      <c r="G605" s="97"/>
    </row>
    <row r="606" spans="6:7">
      <c r="F606" s="97"/>
      <c r="G606" s="97"/>
    </row>
    <row r="607" spans="6:7">
      <c r="F607" s="97"/>
      <c r="G607" s="97"/>
    </row>
    <row r="608" spans="6:7">
      <c r="F608" s="97"/>
      <c r="G608" s="97"/>
    </row>
    <row r="609" spans="6:7">
      <c r="F609" s="97"/>
      <c r="G609" s="97"/>
    </row>
    <row r="610" spans="6:7">
      <c r="F610" s="97"/>
      <c r="G610" s="97"/>
    </row>
    <row r="611" spans="6:7">
      <c r="F611" s="97"/>
      <c r="G611" s="97"/>
    </row>
    <row r="612" spans="6:7">
      <c r="F612" s="97"/>
      <c r="G612" s="97"/>
    </row>
    <row r="613" spans="6:7">
      <c r="F613" s="97"/>
      <c r="G613" s="97"/>
    </row>
    <row r="614" spans="6:7">
      <c r="F614" s="97"/>
      <c r="G614" s="97"/>
    </row>
    <row r="615" spans="6:7">
      <c r="F615" s="97"/>
      <c r="G615" s="97"/>
    </row>
    <row r="616" spans="6:7">
      <c r="F616" s="97"/>
      <c r="G616" s="97"/>
    </row>
    <row r="617" spans="6:7">
      <c r="F617" s="97"/>
      <c r="G617" s="97"/>
    </row>
    <row r="618" spans="6:7">
      <c r="F618" s="97"/>
      <c r="G618" s="97"/>
    </row>
    <row r="619" spans="6:7">
      <c r="F619" s="97"/>
      <c r="G619" s="97"/>
    </row>
    <row r="620" spans="6:7">
      <c r="F620" s="97"/>
      <c r="G620" s="97"/>
    </row>
    <row r="621" spans="6:7">
      <c r="F621" s="97"/>
      <c r="G621" s="97"/>
    </row>
    <row r="622" spans="6:7">
      <c r="F622" s="97"/>
      <c r="G622" s="97"/>
    </row>
    <row r="623" spans="6:7">
      <c r="F623" s="97"/>
      <c r="G623" s="97"/>
    </row>
    <row r="624" spans="6:7">
      <c r="F624" s="97"/>
      <c r="G624" s="97"/>
    </row>
    <row r="625" spans="6:7">
      <c r="F625" s="97"/>
      <c r="G625" s="97"/>
    </row>
    <row r="626" spans="6:7">
      <c r="F626" s="97"/>
      <c r="G626" s="97"/>
    </row>
    <row r="627" spans="6:7">
      <c r="F627" s="97"/>
      <c r="G627" s="97"/>
    </row>
    <row r="628" spans="6:7">
      <c r="F628" s="97"/>
      <c r="G628" s="97"/>
    </row>
    <row r="629" spans="6:7">
      <c r="F629" s="97"/>
      <c r="G629" s="97"/>
    </row>
    <row r="630" spans="6:7">
      <c r="F630" s="97"/>
      <c r="G630" s="97"/>
    </row>
    <row r="631" spans="6:7">
      <c r="F631" s="97"/>
      <c r="G631" s="97"/>
    </row>
    <row r="632" spans="6:7">
      <c r="F632" s="97"/>
      <c r="G632" s="97"/>
    </row>
    <row r="633" spans="6:7">
      <c r="F633" s="97"/>
      <c r="G633" s="97"/>
    </row>
    <row r="634" spans="6:7">
      <c r="F634" s="97"/>
      <c r="G634" s="97"/>
    </row>
    <row r="635" spans="6:7">
      <c r="F635" s="97"/>
      <c r="G635" s="97"/>
    </row>
    <row r="636" spans="6:7">
      <c r="F636" s="97"/>
      <c r="G636" s="97"/>
    </row>
    <row r="637" spans="6:7">
      <c r="F637" s="97"/>
      <c r="G637" s="97"/>
    </row>
    <row r="638" spans="6:7">
      <c r="F638" s="97"/>
      <c r="G638" s="97"/>
    </row>
    <row r="639" spans="6:7">
      <c r="F639" s="97"/>
      <c r="G639" s="97"/>
    </row>
    <row r="640" spans="6:7">
      <c r="F640" s="97"/>
      <c r="G640" s="97"/>
    </row>
    <row r="641" spans="6:7">
      <c r="F641" s="97"/>
      <c r="G641" s="97"/>
    </row>
    <row r="642" spans="6:7">
      <c r="F642" s="97"/>
      <c r="G642" s="97"/>
    </row>
    <row r="643" spans="6:7">
      <c r="F643" s="97"/>
      <c r="G643" s="97"/>
    </row>
    <row r="644" spans="6:7">
      <c r="F644" s="97"/>
      <c r="G644" s="97"/>
    </row>
    <row r="645" spans="6:7">
      <c r="F645" s="97"/>
      <c r="G645" s="97"/>
    </row>
    <row r="646" spans="6:7">
      <c r="F646" s="97"/>
      <c r="G646" s="97"/>
    </row>
    <row r="647" spans="6:7">
      <c r="F647" s="97"/>
      <c r="G647" s="97"/>
    </row>
    <row r="648" spans="6:7">
      <c r="F648" s="97"/>
      <c r="G648" s="97"/>
    </row>
    <row r="649" spans="6:7">
      <c r="F649" s="97"/>
      <c r="G649" s="97"/>
    </row>
    <row r="650" spans="6:7">
      <c r="F650" s="97"/>
      <c r="G650" s="97"/>
    </row>
    <row r="651" spans="6:7">
      <c r="F651" s="97"/>
      <c r="G651" s="97"/>
    </row>
    <row r="652" spans="6:7">
      <c r="F652" s="97"/>
      <c r="G652" s="97"/>
    </row>
    <row r="653" spans="6:7">
      <c r="F653" s="97"/>
      <c r="G653" s="97"/>
    </row>
    <row r="654" spans="6:7">
      <c r="F654" s="97"/>
      <c r="G654" s="97"/>
    </row>
    <row r="655" spans="6:7">
      <c r="F655" s="97"/>
      <c r="G655" s="97"/>
    </row>
    <row r="656" spans="6:7">
      <c r="F656" s="97"/>
      <c r="G656" s="97"/>
    </row>
  </sheetData>
  <mergeCells count="655">
    <mergeCell ref="F3:G3"/>
    <mergeCell ref="F4:G4"/>
    <mergeCell ref="F5:G5"/>
    <mergeCell ref="F6:G6"/>
    <mergeCell ref="F7:G7"/>
    <mergeCell ref="A1:G1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32:G32"/>
    <mergeCell ref="F33:G33"/>
    <mergeCell ref="F34:G34"/>
    <mergeCell ref="F35:G35"/>
    <mergeCell ref="F26:G26"/>
    <mergeCell ref="F27:G27"/>
    <mergeCell ref="F28:G28"/>
    <mergeCell ref="F29:G29"/>
    <mergeCell ref="F31:G31"/>
    <mergeCell ref="F30:G30"/>
    <mergeCell ref="F36:G36"/>
    <mergeCell ref="F37:G37"/>
    <mergeCell ref="F38:G38"/>
    <mergeCell ref="F39:G39"/>
    <mergeCell ref="F40:G40"/>
    <mergeCell ref="F41:G41"/>
    <mergeCell ref="F42:G42"/>
    <mergeCell ref="F43:G43"/>
    <mergeCell ref="F44:G44"/>
    <mergeCell ref="F45:G45"/>
    <mergeCell ref="F46:G46"/>
    <mergeCell ref="F47:G47"/>
    <mergeCell ref="F48:G48"/>
    <mergeCell ref="F49:G49"/>
    <mergeCell ref="F50:G50"/>
    <mergeCell ref="F51:G51"/>
    <mergeCell ref="F52:G52"/>
    <mergeCell ref="F53:G53"/>
    <mergeCell ref="F54:G54"/>
    <mergeCell ref="F55:G55"/>
    <mergeCell ref="F56:G56"/>
    <mergeCell ref="F57:G57"/>
    <mergeCell ref="F58:G58"/>
    <mergeCell ref="F59:G59"/>
    <mergeCell ref="F60:G60"/>
    <mergeCell ref="F61:G61"/>
    <mergeCell ref="F62:G62"/>
    <mergeCell ref="F63:G63"/>
    <mergeCell ref="F64:G64"/>
    <mergeCell ref="F65:G65"/>
    <mergeCell ref="F66:G66"/>
    <mergeCell ref="F67:G67"/>
    <mergeCell ref="F68:G68"/>
    <mergeCell ref="F69:G69"/>
    <mergeCell ref="F70:G70"/>
    <mergeCell ref="F71:G71"/>
    <mergeCell ref="F72:G72"/>
    <mergeCell ref="F73:G73"/>
    <mergeCell ref="F74:G74"/>
    <mergeCell ref="F75:G75"/>
    <mergeCell ref="F76:G76"/>
    <mergeCell ref="F77:G77"/>
    <mergeCell ref="F78:G78"/>
    <mergeCell ref="F79:G79"/>
    <mergeCell ref="F80:G80"/>
    <mergeCell ref="F81:G81"/>
    <mergeCell ref="F82:G82"/>
    <mergeCell ref="F83:G83"/>
    <mergeCell ref="F84:G84"/>
    <mergeCell ref="F85:G85"/>
    <mergeCell ref="F86:G86"/>
    <mergeCell ref="F87:G87"/>
    <mergeCell ref="F88:G88"/>
    <mergeCell ref="F89:G89"/>
    <mergeCell ref="F90:G90"/>
    <mergeCell ref="F91:G91"/>
    <mergeCell ref="F92:G92"/>
    <mergeCell ref="F93:G93"/>
    <mergeCell ref="F94:G94"/>
    <mergeCell ref="F95:G95"/>
    <mergeCell ref="F96:G96"/>
    <mergeCell ref="F97:G97"/>
    <mergeCell ref="F98:G98"/>
    <mergeCell ref="F99:G99"/>
    <mergeCell ref="F100:G100"/>
    <mergeCell ref="F101:G101"/>
    <mergeCell ref="F102:G102"/>
    <mergeCell ref="F103:G103"/>
    <mergeCell ref="F104:G104"/>
    <mergeCell ref="F105:G105"/>
    <mergeCell ref="F106:G106"/>
    <mergeCell ref="F107:G107"/>
    <mergeCell ref="F108:G108"/>
    <mergeCell ref="F109:G109"/>
    <mergeCell ref="F110:G110"/>
    <mergeCell ref="F111:G111"/>
    <mergeCell ref="F112:G112"/>
    <mergeCell ref="F113:G113"/>
    <mergeCell ref="F114:G114"/>
    <mergeCell ref="F115:G115"/>
    <mergeCell ref="F116:G116"/>
    <mergeCell ref="F117:G117"/>
    <mergeCell ref="F118:G118"/>
    <mergeCell ref="F119:G119"/>
    <mergeCell ref="F120:G120"/>
    <mergeCell ref="F121:G121"/>
    <mergeCell ref="F122:G122"/>
    <mergeCell ref="F123:G123"/>
    <mergeCell ref="F124:G124"/>
    <mergeCell ref="F125:G125"/>
    <mergeCell ref="F126:G126"/>
    <mergeCell ref="F127:G127"/>
    <mergeCell ref="F128:G128"/>
    <mergeCell ref="F129:G129"/>
    <mergeCell ref="F130:G130"/>
    <mergeCell ref="F131:G131"/>
    <mergeCell ref="F132:G132"/>
    <mergeCell ref="F133:G133"/>
    <mergeCell ref="F134:G134"/>
    <mergeCell ref="F135:G135"/>
    <mergeCell ref="F136:G136"/>
    <mergeCell ref="F137:G137"/>
    <mergeCell ref="F138:G138"/>
    <mergeCell ref="F139:G139"/>
    <mergeCell ref="F140:G140"/>
    <mergeCell ref="F141:G141"/>
    <mergeCell ref="F142:G142"/>
    <mergeCell ref="F143:G143"/>
    <mergeCell ref="F144:G144"/>
    <mergeCell ref="F145:G145"/>
    <mergeCell ref="F146:G146"/>
    <mergeCell ref="F147:G147"/>
    <mergeCell ref="F148:G148"/>
    <mergeCell ref="F149:G149"/>
    <mergeCell ref="F150:G150"/>
    <mergeCell ref="F151:G151"/>
    <mergeCell ref="F152:G152"/>
    <mergeCell ref="F153:G153"/>
    <mergeCell ref="F154:G154"/>
    <mergeCell ref="F155:G155"/>
    <mergeCell ref="F156:G156"/>
    <mergeCell ref="F157:G157"/>
    <mergeCell ref="F158:G158"/>
    <mergeCell ref="F159:G159"/>
    <mergeCell ref="F160:G160"/>
    <mergeCell ref="F161:G161"/>
    <mergeCell ref="F162:G162"/>
    <mergeCell ref="F163:G163"/>
    <mergeCell ref="F164:G164"/>
    <mergeCell ref="F165:G165"/>
    <mergeCell ref="F166:G166"/>
    <mergeCell ref="F167:G167"/>
    <mergeCell ref="F168:G168"/>
    <mergeCell ref="F169:G169"/>
    <mergeCell ref="F170:G170"/>
    <mergeCell ref="F171:G171"/>
    <mergeCell ref="F172:G172"/>
    <mergeCell ref="F173:G173"/>
    <mergeCell ref="F174:G174"/>
    <mergeCell ref="F175:G175"/>
    <mergeCell ref="F176:G176"/>
    <mergeCell ref="F177:G177"/>
    <mergeCell ref="F178:G178"/>
    <mergeCell ref="F179:G179"/>
    <mergeCell ref="F180:G180"/>
    <mergeCell ref="F181:G181"/>
    <mergeCell ref="F182:G182"/>
    <mergeCell ref="F183:G183"/>
    <mergeCell ref="F184:G184"/>
    <mergeCell ref="F185:G185"/>
    <mergeCell ref="F186:G186"/>
    <mergeCell ref="F187:G187"/>
    <mergeCell ref="F188:G188"/>
    <mergeCell ref="F189:G189"/>
    <mergeCell ref="F190:G190"/>
    <mergeCell ref="F191:G191"/>
    <mergeCell ref="F192:G192"/>
    <mergeCell ref="F193:G193"/>
    <mergeCell ref="F194:G194"/>
    <mergeCell ref="F195:G195"/>
    <mergeCell ref="F196:G196"/>
    <mergeCell ref="F197:G197"/>
    <mergeCell ref="F198:G198"/>
    <mergeCell ref="F199:G199"/>
    <mergeCell ref="F200:G200"/>
    <mergeCell ref="F201:G201"/>
    <mergeCell ref="F202:G202"/>
    <mergeCell ref="F203:G203"/>
    <mergeCell ref="F204:G204"/>
    <mergeCell ref="F205:G205"/>
    <mergeCell ref="F206:G206"/>
    <mergeCell ref="F207:G207"/>
    <mergeCell ref="F208:G208"/>
    <mergeCell ref="F209:G209"/>
    <mergeCell ref="F210:G210"/>
    <mergeCell ref="F211:G211"/>
    <mergeCell ref="F212:G212"/>
    <mergeCell ref="F213:G213"/>
    <mergeCell ref="F214:G214"/>
    <mergeCell ref="F215:G215"/>
    <mergeCell ref="F216:G216"/>
    <mergeCell ref="F217:G217"/>
    <mergeCell ref="F218:G218"/>
    <mergeCell ref="F219:G219"/>
    <mergeCell ref="F220:G220"/>
    <mergeCell ref="F221:G221"/>
    <mergeCell ref="F222:G222"/>
    <mergeCell ref="F223:G223"/>
    <mergeCell ref="F224:G224"/>
    <mergeCell ref="F225:G225"/>
    <mergeCell ref="F226:G226"/>
    <mergeCell ref="F227:G227"/>
    <mergeCell ref="F228:G228"/>
    <mergeCell ref="F229:G229"/>
    <mergeCell ref="F230:G230"/>
    <mergeCell ref="F231:G231"/>
    <mergeCell ref="F232:G232"/>
    <mergeCell ref="F233:G233"/>
    <mergeCell ref="F234:G234"/>
    <mergeCell ref="F235:G235"/>
    <mergeCell ref="F236:G236"/>
    <mergeCell ref="F237:G237"/>
    <mergeCell ref="F238:G238"/>
    <mergeCell ref="F239:G239"/>
    <mergeCell ref="F240:G240"/>
    <mergeCell ref="F241:G241"/>
    <mergeCell ref="F242:G242"/>
    <mergeCell ref="F243:G243"/>
    <mergeCell ref="F244:G244"/>
    <mergeCell ref="F245:G245"/>
    <mergeCell ref="F246:G246"/>
    <mergeCell ref="F247:G247"/>
    <mergeCell ref="F248:G248"/>
    <mergeCell ref="F249:G249"/>
    <mergeCell ref="F250:G250"/>
    <mergeCell ref="F251:G251"/>
    <mergeCell ref="F252:G252"/>
    <mergeCell ref="F253:G253"/>
    <mergeCell ref="F254:G254"/>
    <mergeCell ref="F255:G255"/>
    <mergeCell ref="F256:G256"/>
    <mergeCell ref="F257:G257"/>
    <mergeCell ref="F258:G258"/>
    <mergeCell ref="F259:G259"/>
    <mergeCell ref="F260:G260"/>
    <mergeCell ref="F261:G261"/>
    <mergeCell ref="F262:G262"/>
    <mergeCell ref="F263:G263"/>
    <mergeCell ref="F264:G264"/>
    <mergeCell ref="F265:G265"/>
    <mergeCell ref="F266:G266"/>
    <mergeCell ref="F267:G267"/>
    <mergeCell ref="F268:G268"/>
    <mergeCell ref="F269:G269"/>
    <mergeCell ref="F270:G270"/>
    <mergeCell ref="F271:G271"/>
    <mergeCell ref="F272:G272"/>
    <mergeCell ref="F273:G273"/>
    <mergeCell ref="F274:G274"/>
    <mergeCell ref="F275:G275"/>
    <mergeCell ref="F276:G276"/>
    <mergeCell ref="F277:G277"/>
    <mergeCell ref="F278:G278"/>
    <mergeCell ref="F279:G279"/>
    <mergeCell ref="F280:G280"/>
    <mergeCell ref="F281:G281"/>
    <mergeCell ref="F282:G282"/>
    <mergeCell ref="F283:G283"/>
    <mergeCell ref="F284:G284"/>
    <mergeCell ref="F285:G285"/>
    <mergeCell ref="F286:G286"/>
    <mergeCell ref="F287:G287"/>
    <mergeCell ref="F288:G288"/>
    <mergeCell ref="F289:G289"/>
    <mergeCell ref="F290:G290"/>
    <mergeCell ref="F291:G291"/>
    <mergeCell ref="F292:G292"/>
    <mergeCell ref="F293:G293"/>
    <mergeCell ref="F294:G294"/>
    <mergeCell ref="F295:G295"/>
    <mergeCell ref="F296:G296"/>
    <mergeCell ref="F297:G297"/>
    <mergeCell ref="F298:G298"/>
    <mergeCell ref="F299:G299"/>
    <mergeCell ref="F300:G300"/>
    <mergeCell ref="F301:G301"/>
    <mergeCell ref="F302:G302"/>
    <mergeCell ref="F303:G303"/>
    <mergeCell ref="F304:G304"/>
    <mergeCell ref="F305:G305"/>
    <mergeCell ref="F306:G306"/>
    <mergeCell ref="F307:G307"/>
    <mergeCell ref="F308:G308"/>
    <mergeCell ref="F309:G309"/>
    <mergeCell ref="F310:G310"/>
    <mergeCell ref="F311:G311"/>
    <mergeCell ref="F312:G312"/>
    <mergeCell ref="F313:G313"/>
    <mergeCell ref="F314:G314"/>
    <mergeCell ref="F315:G315"/>
    <mergeCell ref="F316:G316"/>
    <mergeCell ref="F317:G317"/>
    <mergeCell ref="F318:G318"/>
    <mergeCell ref="F319:G319"/>
    <mergeCell ref="F320:G320"/>
    <mergeCell ref="F321:G321"/>
    <mergeCell ref="F322:G322"/>
    <mergeCell ref="F323:G323"/>
    <mergeCell ref="F324:G324"/>
    <mergeCell ref="F325:G325"/>
    <mergeCell ref="F326:G326"/>
    <mergeCell ref="F327:G327"/>
    <mergeCell ref="F328:G328"/>
    <mergeCell ref="F329:G329"/>
    <mergeCell ref="F330:G330"/>
    <mergeCell ref="F331:G331"/>
    <mergeCell ref="F332:G332"/>
    <mergeCell ref="F333:G333"/>
    <mergeCell ref="F334:G334"/>
    <mergeCell ref="F335:G335"/>
    <mergeCell ref="F336:G336"/>
    <mergeCell ref="F337:G337"/>
    <mergeCell ref="F338:G338"/>
    <mergeCell ref="F339:G339"/>
    <mergeCell ref="F340:G340"/>
    <mergeCell ref="F341:G341"/>
    <mergeCell ref="F342:G342"/>
    <mergeCell ref="F343:G343"/>
    <mergeCell ref="F344:G344"/>
    <mergeCell ref="F345:G345"/>
    <mergeCell ref="F346:G346"/>
    <mergeCell ref="F347:G347"/>
    <mergeCell ref="F348:G348"/>
    <mergeCell ref="F349:G349"/>
    <mergeCell ref="F350:G350"/>
    <mergeCell ref="F351:G351"/>
    <mergeCell ref="F352:G352"/>
    <mergeCell ref="F353:G353"/>
    <mergeCell ref="F354:G354"/>
    <mergeCell ref="F355:G355"/>
    <mergeCell ref="F356:G356"/>
    <mergeCell ref="F357:G357"/>
    <mergeCell ref="F358:G358"/>
    <mergeCell ref="F359:G359"/>
    <mergeCell ref="F360:G360"/>
    <mergeCell ref="F361:G361"/>
    <mergeCell ref="F362:G362"/>
    <mergeCell ref="F363:G363"/>
    <mergeCell ref="F364:G364"/>
    <mergeCell ref="F365:G365"/>
    <mergeCell ref="F366:G366"/>
    <mergeCell ref="F367:G367"/>
    <mergeCell ref="F368:G368"/>
    <mergeCell ref="F369:G369"/>
    <mergeCell ref="F370:G370"/>
    <mergeCell ref="F371:G371"/>
    <mergeCell ref="F372:G372"/>
    <mergeCell ref="F373:G373"/>
    <mergeCell ref="F374:G374"/>
    <mergeCell ref="F375:G375"/>
    <mergeCell ref="F376:G376"/>
    <mergeCell ref="F377:G377"/>
    <mergeCell ref="F378:G378"/>
    <mergeCell ref="F379:G379"/>
    <mergeCell ref="F380:G380"/>
    <mergeCell ref="F381:G381"/>
    <mergeCell ref="F382:G382"/>
    <mergeCell ref="F383:G383"/>
    <mergeCell ref="F384:G384"/>
    <mergeCell ref="F385:G385"/>
    <mergeCell ref="F386:G386"/>
    <mergeCell ref="F387:G387"/>
    <mergeCell ref="F388:G388"/>
    <mergeCell ref="F389:G389"/>
    <mergeCell ref="F390:G390"/>
    <mergeCell ref="F391:G391"/>
    <mergeCell ref="F392:G392"/>
    <mergeCell ref="F393:G393"/>
    <mergeCell ref="F394:G394"/>
    <mergeCell ref="F395:G395"/>
    <mergeCell ref="F396:G396"/>
    <mergeCell ref="F397:G397"/>
    <mergeCell ref="F398:G398"/>
    <mergeCell ref="F399:G399"/>
    <mergeCell ref="F400:G400"/>
    <mergeCell ref="F401:G401"/>
    <mergeCell ref="F402:G402"/>
    <mergeCell ref="F403:G403"/>
    <mergeCell ref="F404:G404"/>
    <mergeCell ref="F405:G405"/>
    <mergeCell ref="F406:G406"/>
    <mergeCell ref="F407:G407"/>
    <mergeCell ref="F408:G408"/>
    <mergeCell ref="F409:G409"/>
    <mergeCell ref="F410:G410"/>
    <mergeCell ref="F411:G411"/>
    <mergeCell ref="F412:G412"/>
    <mergeCell ref="F413:G413"/>
    <mergeCell ref="F414:G414"/>
    <mergeCell ref="F415:G415"/>
    <mergeCell ref="F416:G416"/>
    <mergeCell ref="F417:G417"/>
    <mergeCell ref="F418:G418"/>
    <mergeCell ref="F419:G419"/>
    <mergeCell ref="F420:G420"/>
    <mergeCell ref="F421:G421"/>
    <mergeCell ref="F422:G422"/>
    <mergeCell ref="F423:G423"/>
    <mergeCell ref="F424:G424"/>
    <mergeCell ref="F425:G425"/>
    <mergeCell ref="F426:G426"/>
    <mergeCell ref="F427:G427"/>
    <mergeCell ref="F428:G428"/>
    <mergeCell ref="F429:G429"/>
    <mergeCell ref="F430:G430"/>
    <mergeCell ref="F431:G431"/>
    <mergeCell ref="F432:G432"/>
    <mergeCell ref="F433:G433"/>
    <mergeCell ref="F434:G434"/>
    <mergeCell ref="F435:G435"/>
    <mergeCell ref="F436:G436"/>
    <mergeCell ref="F437:G437"/>
    <mergeCell ref="F438:G438"/>
    <mergeCell ref="F439:G439"/>
    <mergeCell ref="F440:G440"/>
    <mergeCell ref="F441:G441"/>
    <mergeCell ref="F442:G442"/>
    <mergeCell ref="F443:G443"/>
    <mergeCell ref="F444:G444"/>
    <mergeCell ref="F445:G445"/>
    <mergeCell ref="F446:G446"/>
    <mergeCell ref="F447:G447"/>
    <mergeCell ref="F448:G448"/>
    <mergeCell ref="F449:G449"/>
    <mergeCell ref="F450:G450"/>
    <mergeCell ref="F451:G451"/>
    <mergeCell ref="F452:G452"/>
    <mergeCell ref="F453:G453"/>
    <mergeCell ref="F454:G454"/>
    <mergeCell ref="F455:G455"/>
    <mergeCell ref="F456:G456"/>
    <mergeCell ref="F457:G457"/>
    <mergeCell ref="F458:G458"/>
    <mergeCell ref="F459:G459"/>
    <mergeCell ref="F460:G460"/>
    <mergeCell ref="F461:G461"/>
    <mergeCell ref="F462:G462"/>
    <mergeCell ref="F463:G463"/>
    <mergeCell ref="F464:G464"/>
    <mergeCell ref="F465:G465"/>
    <mergeCell ref="F466:G466"/>
    <mergeCell ref="F467:G467"/>
    <mergeCell ref="F468:G468"/>
    <mergeCell ref="F469:G469"/>
    <mergeCell ref="F470:G470"/>
    <mergeCell ref="F471:G471"/>
    <mergeCell ref="F472:G472"/>
    <mergeCell ref="F473:G473"/>
    <mergeCell ref="F474:G474"/>
    <mergeCell ref="F475:G475"/>
    <mergeCell ref="F476:G476"/>
    <mergeCell ref="F477:G477"/>
    <mergeCell ref="F478:G478"/>
    <mergeCell ref="F479:G479"/>
    <mergeCell ref="F480:G480"/>
    <mergeCell ref="F481:G481"/>
    <mergeCell ref="F482:G482"/>
    <mergeCell ref="F483:G483"/>
    <mergeCell ref="F484:G484"/>
    <mergeCell ref="F485:G485"/>
    <mergeCell ref="F486:G486"/>
    <mergeCell ref="F487:G487"/>
    <mergeCell ref="F488:G488"/>
    <mergeCell ref="F489:G489"/>
    <mergeCell ref="F490:G490"/>
    <mergeCell ref="F491:G491"/>
    <mergeCell ref="F492:G492"/>
    <mergeCell ref="F493:G493"/>
    <mergeCell ref="F494:G494"/>
    <mergeCell ref="F495:G495"/>
    <mergeCell ref="F496:G496"/>
    <mergeCell ref="F497:G497"/>
    <mergeCell ref="F498:G498"/>
    <mergeCell ref="F499:G499"/>
    <mergeCell ref="F500:G500"/>
    <mergeCell ref="F501:G501"/>
    <mergeCell ref="F502:G502"/>
    <mergeCell ref="F503:G503"/>
    <mergeCell ref="F504:G504"/>
    <mergeCell ref="F505:G505"/>
    <mergeCell ref="F506:G506"/>
    <mergeCell ref="F507:G507"/>
    <mergeCell ref="F508:G508"/>
    <mergeCell ref="F509:G509"/>
    <mergeCell ref="F510:G510"/>
    <mergeCell ref="F511:G511"/>
    <mergeCell ref="F512:G512"/>
    <mergeCell ref="F513:G513"/>
    <mergeCell ref="F514:G514"/>
    <mergeCell ref="F515:G515"/>
    <mergeCell ref="F516:G516"/>
    <mergeCell ref="F517:G517"/>
    <mergeCell ref="F518:G518"/>
    <mergeCell ref="F519:G519"/>
    <mergeCell ref="F520:G520"/>
    <mergeCell ref="F521:G521"/>
    <mergeCell ref="F522:G522"/>
    <mergeCell ref="F523:G523"/>
    <mergeCell ref="F524:G524"/>
    <mergeCell ref="F525:G525"/>
    <mergeCell ref="F526:G526"/>
    <mergeCell ref="F527:G527"/>
    <mergeCell ref="F528:G528"/>
    <mergeCell ref="F529:G529"/>
    <mergeCell ref="F530:G530"/>
    <mergeCell ref="F531:G531"/>
    <mergeCell ref="F532:G532"/>
    <mergeCell ref="F533:G533"/>
    <mergeCell ref="F534:G534"/>
    <mergeCell ref="F535:G535"/>
    <mergeCell ref="F536:G536"/>
    <mergeCell ref="F537:G537"/>
    <mergeCell ref="F538:G538"/>
    <mergeCell ref="F539:G539"/>
    <mergeCell ref="F540:G540"/>
    <mergeCell ref="F541:G541"/>
    <mergeCell ref="F542:G542"/>
    <mergeCell ref="F543:G543"/>
    <mergeCell ref="F544:G544"/>
    <mergeCell ref="F545:G545"/>
    <mergeCell ref="F546:G546"/>
    <mergeCell ref="F547:G547"/>
    <mergeCell ref="F548:G548"/>
    <mergeCell ref="F549:G549"/>
    <mergeCell ref="F550:G550"/>
    <mergeCell ref="F551:G551"/>
    <mergeCell ref="F552:G552"/>
    <mergeCell ref="F553:G553"/>
    <mergeCell ref="F554:G554"/>
    <mergeCell ref="F555:G555"/>
    <mergeCell ref="F556:G556"/>
    <mergeCell ref="F557:G557"/>
    <mergeCell ref="F558:G558"/>
    <mergeCell ref="F559:G559"/>
    <mergeCell ref="F560:G560"/>
    <mergeCell ref="F561:G561"/>
    <mergeCell ref="F562:G562"/>
    <mergeCell ref="F563:G563"/>
    <mergeCell ref="F564:G564"/>
    <mergeCell ref="F565:G565"/>
    <mergeCell ref="F566:G566"/>
    <mergeCell ref="F567:G567"/>
    <mergeCell ref="F568:G568"/>
    <mergeCell ref="F569:G569"/>
    <mergeCell ref="F570:G570"/>
    <mergeCell ref="F571:G571"/>
    <mergeCell ref="F572:G572"/>
    <mergeCell ref="F573:G573"/>
    <mergeCell ref="F574:G574"/>
    <mergeCell ref="F575:G575"/>
    <mergeCell ref="F576:G576"/>
    <mergeCell ref="F577:G577"/>
    <mergeCell ref="F578:G578"/>
    <mergeCell ref="F579:G579"/>
    <mergeCell ref="F580:G580"/>
    <mergeCell ref="F581:G581"/>
    <mergeCell ref="F582:G582"/>
    <mergeCell ref="F583:G583"/>
    <mergeCell ref="F584:G584"/>
    <mergeCell ref="F585:G585"/>
    <mergeCell ref="F586:G586"/>
    <mergeCell ref="F587:G587"/>
    <mergeCell ref="F588:G588"/>
    <mergeCell ref="F589:G589"/>
    <mergeCell ref="F590:G590"/>
    <mergeCell ref="F591:G591"/>
    <mergeCell ref="F592:G592"/>
    <mergeCell ref="F593:G593"/>
    <mergeCell ref="F594:G594"/>
    <mergeCell ref="F595:G595"/>
    <mergeCell ref="F596:G596"/>
    <mergeCell ref="F597:G597"/>
    <mergeCell ref="F598:G598"/>
    <mergeCell ref="F599:G599"/>
    <mergeCell ref="F600:G600"/>
    <mergeCell ref="F601:G601"/>
    <mergeCell ref="F602:G602"/>
    <mergeCell ref="F603:G603"/>
    <mergeCell ref="F604:G604"/>
    <mergeCell ref="F605:G605"/>
    <mergeCell ref="F606:G606"/>
    <mergeCell ref="F607:G607"/>
    <mergeCell ref="F608:G608"/>
    <mergeCell ref="F609:G609"/>
    <mergeCell ref="F610:G610"/>
    <mergeCell ref="F611:G611"/>
    <mergeCell ref="F612:G612"/>
    <mergeCell ref="F613:G613"/>
    <mergeCell ref="F614:G614"/>
    <mergeCell ref="F615:G615"/>
    <mergeCell ref="F616:G616"/>
    <mergeCell ref="F617:G617"/>
    <mergeCell ref="F618:G618"/>
    <mergeCell ref="F619:G619"/>
    <mergeCell ref="F620:G620"/>
    <mergeCell ref="F621:G621"/>
    <mergeCell ref="F622:G622"/>
    <mergeCell ref="F623:G623"/>
    <mergeCell ref="F624:G624"/>
    <mergeCell ref="F625:G625"/>
    <mergeCell ref="F626:G626"/>
    <mergeCell ref="F627:G627"/>
    <mergeCell ref="F628:G628"/>
    <mergeCell ref="F629:G629"/>
    <mergeCell ref="F630:G630"/>
    <mergeCell ref="F631:G631"/>
    <mergeCell ref="F632:G632"/>
    <mergeCell ref="F633:G633"/>
    <mergeCell ref="F634:G634"/>
    <mergeCell ref="F635:G635"/>
    <mergeCell ref="F636:G636"/>
    <mergeCell ref="F637:G637"/>
    <mergeCell ref="F638:G638"/>
    <mergeCell ref="F639:G639"/>
    <mergeCell ref="F640:G640"/>
    <mergeCell ref="F650:G650"/>
    <mergeCell ref="F651:G651"/>
    <mergeCell ref="F652:G652"/>
    <mergeCell ref="F653:G653"/>
    <mergeCell ref="F654:G654"/>
    <mergeCell ref="F655:G655"/>
    <mergeCell ref="F656:G656"/>
    <mergeCell ref="F641:G641"/>
    <mergeCell ref="F642:G642"/>
    <mergeCell ref="F643:G643"/>
    <mergeCell ref="F644:G644"/>
    <mergeCell ref="F645:G645"/>
    <mergeCell ref="F646:G646"/>
    <mergeCell ref="F647:G647"/>
    <mergeCell ref="F648:G648"/>
    <mergeCell ref="F649:G649"/>
  </mergeCells>
  <pageMargins left="0.51180555555555596" right="0.51180555555555596" top="0.78749999999999998" bottom="0.78749999999999998" header="0.511811023622047" footer="0.511811023622047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88"/>
  <sheetViews>
    <sheetView zoomScaleNormal="100" workbookViewId="0">
      <selection activeCell="A2" sqref="A2"/>
    </sheetView>
  </sheetViews>
  <sheetFormatPr defaultColWidth="8.7109375" defaultRowHeight="12.75"/>
  <cols>
    <col min="1" max="1" width="5" style="1" customWidth="1"/>
    <col min="2" max="2" width="15.28515625" style="1" customWidth="1"/>
    <col min="3" max="3" width="18.7109375" style="1" customWidth="1"/>
    <col min="4" max="4" width="10.5703125" style="1" customWidth="1"/>
    <col min="5" max="5" width="17" style="2" customWidth="1"/>
    <col min="6" max="6" width="8.7109375" style="2"/>
    <col min="7" max="7" width="5.5703125" style="2" customWidth="1"/>
    <col min="8" max="1013" width="8.7109375" style="1"/>
    <col min="1014" max="1014" width="11.5703125" style="1" customWidth="1"/>
    <col min="1015" max="16384" width="8.7109375" style="1"/>
  </cols>
  <sheetData>
    <row r="1" spans="1:7" ht="18.75">
      <c r="A1" s="84" t="s">
        <v>948</v>
      </c>
      <c r="B1" s="84"/>
      <c r="C1" s="84"/>
      <c r="D1" s="84"/>
      <c r="E1" s="84"/>
      <c r="F1" s="84"/>
      <c r="G1" s="84"/>
    </row>
    <row r="2" spans="1:7">
      <c r="A2" s="28"/>
      <c r="B2" s="66" t="s">
        <v>936</v>
      </c>
      <c r="C2" s="28"/>
      <c r="D2" s="67"/>
      <c r="E2" s="62"/>
      <c r="F2" s="68"/>
      <c r="G2" s="69"/>
    </row>
    <row r="3" spans="1:7" ht="15.75" customHeight="1">
      <c r="A3" s="19" t="s">
        <v>0</v>
      </c>
      <c r="B3" s="20" t="s">
        <v>1</v>
      </c>
      <c r="C3" s="20" t="s">
        <v>2</v>
      </c>
      <c r="D3" s="19" t="s">
        <v>926</v>
      </c>
      <c r="E3" s="21" t="s">
        <v>927</v>
      </c>
      <c r="F3" s="85" t="s">
        <v>3</v>
      </c>
      <c r="G3" s="85"/>
    </row>
    <row r="4" spans="1:7">
      <c r="A4" s="22">
        <v>1</v>
      </c>
      <c r="B4" s="70" t="s">
        <v>602</v>
      </c>
      <c r="C4" s="70" t="s">
        <v>15</v>
      </c>
      <c r="D4" s="71" t="s">
        <v>603</v>
      </c>
      <c r="E4" s="25">
        <v>180</v>
      </c>
      <c r="F4" s="83">
        <f t="shared" ref="F4:F28" si="0">D4*E4</f>
        <v>180</v>
      </c>
      <c r="G4" s="83"/>
    </row>
    <row r="5" spans="1:7">
      <c r="A5" s="22">
        <v>2</v>
      </c>
      <c r="B5" s="70" t="s">
        <v>604</v>
      </c>
      <c r="C5" s="70" t="s">
        <v>15</v>
      </c>
      <c r="D5" s="71" t="s">
        <v>603</v>
      </c>
      <c r="E5" s="25">
        <v>105</v>
      </c>
      <c r="F5" s="83">
        <f t="shared" si="0"/>
        <v>105</v>
      </c>
      <c r="G5" s="83"/>
    </row>
    <row r="6" spans="1:7">
      <c r="A6" s="22">
        <v>3</v>
      </c>
      <c r="B6" s="70" t="s">
        <v>605</v>
      </c>
      <c r="C6" s="70" t="s">
        <v>606</v>
      </c>
      <c r="D6" s="72" t="s">
        <v>603</v>
      </c>
      <c r="E6" s="25">
        <v>1200</v>
      </c>
      <c r="F6" s="83">
        <f t="shared" si="0"/>
        <v>1200</v>
      </c>
      <c r="G6" s="83"/>
    </row>
    <row r="7" spans="1:7">
      <c r="A7" s="22">
        <v>4</v>
      </c>
      <c r="B7" s="70" t="s">
        <v>607</v>
      </c>
      <c r="C7" s="70" t="s">
        <v>54</v>
      </c>
      <c r="D7" s="72" t="s">
        <v>608</v>
      </c>
      <c r="E7" s="25">
        <v>14</v>
      </c>
      <c r="F7" s="83">
        <f t="shared" si="0"/>
        <v>56</v>
      </c>
      <c r="G7" s="83"/>
    </row>
    <row r="8" spans="1:7">
      <c r="A8" s="22">
        <v>5</v>
      </c>
      <c r="B8" s="70" t="s">
        <v>609</v>
      </c>
      <c r="C8" s="70" t="s">
        <v>71</v>
      </c>
      <c r="D8" s="72" t="s">
        <v>603</v>
      </c>
      <c r="E8" s="25">
        <v>350</v>
      </c>
      <c r="F8" s="83">
        <f t="shared" si="0"/>
        <v>350</v>
      </c>
      <c r="G8" s="83"/>
    </row>
    <row r="9" spans="1:7">
      <c r="A9" s="22">
        <v>6</v>
      </c>
      <c r="B9" s="70" t="s">
        <v>492</v>
      </c>
      <c r="C9" s="70" t="s">
        <v>610</v>
      </c>
      <c r="D9" s="72" t="s">
        <v>603</v>
      </c>
      <c r="E9" s="25">
        <v>50</v>
      </c>
      <c r="F9" s="83">
        <f t="shared" si="0"/>
        <v>50</v>
      </c>
      <c r="G9" s="83"/>
    </row>
    <row r="10" spans="1:7">
      <c r="A10" s="22">
        <v>7</v>
      </c>
      <c r="B10" s="70" t="s">
        <v>611</v>
      </c>
      <c r="C10" s="70" t="s">
        <v>491</v>
      </c>
      <c r="D10" s="72" t="s">
        <v>603</v>
      </c>
      <c r="E10" s="25">
        <v>600</v>
      </c>
      <c r="F10" s="83">
        <f t="shared" si="0"/>
        <v>600</v>
      </c>
      <c r="G10" s="83"/>
    </row>
    <row r="11" spans="1:7">
      <c r="A11" s="22">
        <v>8</v>
      </c>
      <c r="B11" s="70" t="s">
        <v>612</v>
      </c>
      <c r="C11" s="70" t="s">
        <v>71</v>
      </c>
      <c r="D11" s="72" t="s">
        <v>603</v>
      </c>
      <c r="E11" s="25">
        <v>450</v>
      </c>
      <c r="F11" s="83">
        <f t="shared" si="0"/>
        <v>450</v>
      </c>
      <c r="G11" s="83"/>
    </row>
    <row r="12" spans="1:7">
      <c r="A12" s="22">
        <v>9</v>
      </c>
      <c r="B12" s="70" t="s">
        <v>613</v>
      </c>
      <c r="C12" s="70" t="s">
        <v>42</v>
      </c>
      <c r="D12" s="72" t="s">
        <v>603</v>
      </c>
      <c r="E12" s="25">
        <v>70</v>
      </c>
      <c r="F12" s="83">
        <f t="shared" si="0"/>
        <v>70</v>
      </c>
      <c r="G12" s="83"/>
    </row>
    <row r="13" spans="1:7">
      <c r="A13" s="22">
        <v>10</v>
      </c>
      <c r="B13" s="70" t="s">
        <v>614</v>
      </c>
      <c r="C13" s="70" t="s">
        <v>42</v>
      </c>
      <c r="D13" s="72" t="s">
        <v>603</v>
      </c>
      <c r="E13" s="25">
        <v>150</v>
      </c>
      <c r="F13" s="83">
        <f t="shared" si="0"/>
        <v>150</v>
      </c>
      <c r="G13" s="83"/>
    </row>
    <row r="14" spans="1:7">
      <c r="A14" s="22">
        <v>11</v>
      </c>
      <c r="B14" s="73" t="s">
        <v>615</v>
      </c>
      <c r="C14" s="70" t="s">
        <v>394</v>
      </c>
      <c r="D14" s="72" t="s">
        <v>603</v>
      </c>
      <c r="E14" s="25">
        <v>90</v>
      </c>
      <c r="F14" s="83">
        <f t="shared" si="0"/>
        <v>90</v>
      </c>
      <c r="G14" s="83"/>
    </row>
    <row r="15" spans="1:7">
      <c r="A15" s="22">
        <v>12</v>
      </c>
      <c r="B15" s="73" t="s">
        <v>616</v>
      </c>
      <c r="C15" s="70" t="s">
        <v>288</v>
      </c>
      <c r="D15" s="72" t="s">
        <v>617</v>
      </c>
      <c r="E15" s="25">
        <v>7</v>
      </c>
      <c r="F15" s="83">
        <f t="shared" si="0"/>
        <v>112</v>
      </c>
      <c r="G15" s="83"/>
    </row>
    <row r="16" spans="1:7">
      <c r="A16" s="22">
        <v>13</v>
      </c>
      <c r="B16" s="73">
        <v>233089</v>
      </c>
      <c r="C16" s="73" t="s">
        <v>618</v>
      </c>
      <c r="D16" s="72" t="s">
        <v>603</v>
      </c>
      <c r="E16" s="25">
        <v>750</v>
      </c>
      <c r="F16" s="83">
        <f t="shared" si="0"/>
        <v>750</v>
      </c>
      <c r="G16" s="83"/>
    </row>
    <row r="17" spans="1:7">
      <c r="A17" s="22">
        <v>14</v>
      </c>
      <c r="B17" s="73">
        <v>240417</v>
      </c>
      <c r="C17" s="70" t="s">
        <v>289</v>
      </c>
      <c r="D17" s="72" t="s">
        <v>603</v>
      </c>
      <c r="E17" s="25">
        <v>190</v>
      </c>
      <c r="F17" s="83">
        <f t="shared" si="0"/>
        <v>190</v>
      </c>
      <c r="G17" s="83"/>
    </row>
    <row r="18" spans="1:7">
      <c r="A18" s="22">
        <v>15</v>
      </c>
      <c r="B18" s="73" t="s">
        <v>619</v>
      </c>
      <c r="C18" s="70" t="s">
        <v>451</v>
      </c>
      <c r="D18" s="72" t="s">
        <v>603</v>
      </c>
      <c r="E18" s="25">
        <v>250</v>
      </c>
      <c r="F18" s="83">
        <f t="shared" si="0"/>
        <v>250</v>
      </c>
      <c r="G18" s="83"/>
    </row>
    <row r="19" spans="1:7">
      <c r="A19" s="22">
        <v>16</v>
      </c>
      <c r="B19" s="73" t="s">
        <v>620</v>
      </c>
      <c r="C19" s="70" t="s">
        <v>451</v>
      </c>
      <c r="D19" s="72" t="s">
        <v>603</v>
      </c>
      <c r="E19" s="25">
        <v>200</v>
      </c>
      <c r="F19" s="83">
        <f t="shared" si="0"/>
        <v>200</v>
      </c>
      <c r="G19" s="83"/>
    </row>
    <row r="20" spans="1:7">
      <c r="A20" s="22">
        <v>17</v>
      </c>
      <c r="B20" s="73" t="s">
        <v>494</v>
      </c>
      <c r="C20" s="70" t="s">
        <v>433</v>
      </c>
      <c r="D20" s="72" t="s">
        <v>621</v>
      </c>
      <c r="E20" s="25">
        <v>60</v>
      </c>
      <c r="F20" s="83">
        <f t="shared" si="0"/>
        <v>120</v>
      </c>
      <c r="G20" s="83"/>
    </row>
    <row r="21" spans="1:7">
      <c r="A21" s="22">
        <v>18</v>
      </c>
      <c r="B21" s="73" t="s">
        <v>496</v>
      </c>
      <c r="C21" s="70" t="s">
        <v>42</v>
      </c>
      <c r="D21" s="72" t="s">
        <v>621</v>
      </c>
      <c r="E21" s="25">
        <v>300</v>
      </c>
      <c r="F21" s="83">
        <f t="shared" si="0"/>
        <v>600</v>
      </c>
      <c r="G21" s="83"/>
    </row>
    <row r="22" spans="1:7">
      <c r="A22" s="22">
        <v>19</v>
      </c>
      <c r="B22" s="73" t="s">
        <v>622</v>
      </c>
      <c r="C22" s="70" t="s">
        <v>451</v>
      </c>
      <c r="D22" s="72" t="s">
        <v>603</v>
      </c>
      <c r="E22" s="25">
        <v>280</v>
      </c>
      <c r="F22" s="83">
        <f t="shared" si="0"/>
        <v>280</v>
      </c>
      <c r="G22" s="83"/>
    </row>
    <row r="23" spans="1:7">
      <c r="A23" s="22">
        <v>20</v>
      </c>
      <c r="B23" s="73" t="s">
        <v>623</v>
      </c>
      <c r="C23" s="70" t="s">
        <v>451</v>
      </c>
      <c r="D23" s="72" t="s">
        <v>603</v>
      </c>
      <c r="E23" s="25">
        <v>330</v>
      </c>
      <c r="F23" s="83">
        <f t="shared" si="0"/>
        <v>330</v>
      </c>
      <c r="G23" s="83"/>
    </row>
    <row r="24" spans="1:7">
      <c r="A24" s="22">
        <v>21</v>
      </c>
      <c r="B24" s="73" t="s">
        <v>498</v>
      </c>
      <c r="C24" s="70" t="s">
        <v>54</v>
      </c>
      <c r="D24" s="72" t="s">
        <v>621</v>
      </c>
      <c r="E24" s="25">
        <v>55</v>
      </c>
      <c r="F24" s="83">
        <f t="shared" si="0"/>
        <v>110</v>
      </c>
      <c r="G24" s="83"/>
    </row>
    <row r="25" spans="1:7">
      <c r="A25" s="22">
        <v>22</v>
      </c>
      <c r="B25" s="73" t="s">
        <v>624</v>
      </c>
      <c r="C25" s="70" t="s">
        <v>32</v>
      </c>
      <c r="D25" s="72" t="s">
        <v>603</v>
      </c>
      <c r="E25" s="25">
        <v>220</v>
      </c>
      <c r="F25" s="83">
        <f t="shared" si="0"/>
        <v>220</v>
      </c>
      <c r="G25" s="83"/>
    </row>
    <row r="26" spans="1:7">
      <c r="A26" s="22">
        <v>23</v>
      </c>
      <c r="B26" s="73" t="s">
        <v>625</v>
      </c>
      <c r="C26" s="70" t="s">
        <v>406</v>
      </c>
      <c r="D26" s="72" t="s">
        <v>621</v>
      </c>
      <c r="E26" s="25">
        <v>300</v>
      </c>
      <c r="F26" s="83">
        <f t="shared" si="0"/>
        <v>600</v>
      </c>
      <c r="G26" s="83"/>
    </row>
    <row r="27" spans="1:7">
      <c r="A27" s="22">
        <v>24</v>
      </c>
      <c r="B27" s="73" t="s">
        <v>499</v>
      </c>
      <c r="C27" s="70" t="s">
        <v>626</v>
      </c>
      <c r="D27" s="72" t="s">
        <v>603</v>
      </c>
      <c r="E27" s="25">
        <v>400</v>
      </c>
      <c r="F27" s="83">
        <f t="shared" si="0"/>
        <v>400</v>
      </c>
      <c r="G27" s="83"/>
    </row>
    <row r="28" spans="1:7">
      <c r="A28" s="22">
        <v>25</v>
      </c>
      <c r="B28" s="73" t="s">
        <v>627</v>
      </c>
      <c r="C28" s="70" t="s">
        <v>40</v>
      </c>
      <c r="D28" s="72" t="s">
        <v>603</v>
      </c>
      <c r="E28" s="25">
        <v>60</v>
      </c>
      <c r="F28" s="83">
        <f t="shared" si="0"/>
        <v>60</v>
      </c>
      <c r="G28" s="83"/>
    </row>
    <row r="29" spans="1:7">
      <c r="A29" s="22">
        <v>26</v>
      </c>
      <c r="B29" s="73" t="s">
        <v>628</v>
      </c>
      <c r="C29" s="70" t="s">
        <v>40</v>
      </c>
      <c r="D29" s="72" t="s">
        <v>603</v>
      </c>
      <c r="E29" s="25">
        <v>90</v>
      </c>
      <c r="F29" s="83">
        <f t="shared" ref="F29:F60" si="1">D29*E29</f>
        <v>90</v>
      </c>
      <c r="G29" s="83"/>
    </row>
    <row r="30" spans="1:7">
      <c r="A30" s="22">
        <v>27</v>
      </c>
      <c r="B30" s="73" t="s">
        <v>629</v>
      </c>
      <c r="C30" s="70" t="s">
        <v>32</v>
      </c>
      <c r="D30" s="72" t="s">
        <v>603</v>
      </c>
      <c r="E30" s="25">
        <v>45</v>
      </c>
      <c r="F30" s="83">
        <f t="shared" si="1"/>
        <v>45</v>
      </c>
      <c r="G30" s="83"/>
    </row>
    <row r="31" spans="1:7">
      <c r="A31" s="22">
        <v>28</v>
      </c>
      <c r="B31" s="73" t="s">
        <v>630</v>
      </c>
      <c r="C31" s="70" t="s">
        <v>17</v>
      </c>
      <c r="D31" s="72" t="s">
        <v>635</v>
      </c>
      <c r="E31" s="25">
        <v>5</v>
      </c>
      <c r="F31" s="83">
        <f t="shared" si="1"/>
        <v>5</v>
      </c>
      <c r="G31" s="83"/>
    </row>
    <row r="32" spans="1:7">
      <c r="A32" s="22">
        <v>29</v>
      </c>
      <c r="B32" s="73" t="s">
        <v>631</v>
      </c>
      <c r="C32" s="70" t="s">
        <v>17</v>
      </c>
      <c r="D32" s="72" t="s">
        <v>635</v>
      </c>
      <c r="E32" s="25">
        <v>4.75</v>
      </c>
      <c r="F32" s="83">
        <f t="shared" si="1"/>
        <v>4.75</v>
      </c>
      <c r="G32" s="83"/>
    </row>
    <row r="33" spans="1:7">
      <c r="A33" s="22">
        <v>30</v>
      </c>
      <c r="B33" s="73" t="s">
        <v>632</v>
      </c>
      <c r="C33" s="70" t="s">
        <v>17</v>
      </c>
      <c r="D33" s="72" t="s">
        <v>635</v>
      </c>
      <c r="E33" s="25">
        <v>5</v>
      </c>
      <c r="F33" s="83">
        <f t="shared" si="1"/>
        <v>5</v>
      </c>
      <c r="G33" s="83"/>
    </row>
    <row r="34" spans="1:7">
      <c r="A34" s="22">
        <v>31</v>
      </c>
      <c r="B34" s="73" t="s">
        <v>633</v>
      </c>
      <c r="C34" s="70" t="s">
        <v>42</v>
      </c>
      <c r="D34" s="72" t="s">
        <v>635</v>
      </c>
      <c r="E34" s="25">
        <v>80</v>
      </c>
      <c r="F34" s="83">
        <f t="shared" si="1"/>
        <v>80</v>
      </c>
      <c r="G34" s="83"/>
    </row>
    <row r="35" spans="1:7">
      <c r="A35" s="22">
        <v>32</v>
      </c>
      <c r="B35" s="73" t="s">
        <v>634</v>
      </c>
      <c r="C35" s="70" t="s">
        <v>40</v>
      </c>
      <c r="D35" s="72" t="s">
        <v>635</v>
      </c>
      <c r="E35" s="25">
        <v>150</v>
      </c>
      <c r="F35" s="83">
        <f t="shared" si="1"/>
        <v>150</v>
      </c>
      <c r="G35" s="83"/>
    </row>
    <row r="36" spans="1:7">
      <c r="A36" s="22">
        <v>33</v>
      </c>
      <c r="B36" s="73" t="s">
        <v>636</v>
      </c>
      <c r="C36" s="70" t="s">
        <v>637</v>
      </c>
      <c r="D36" s="72" t="s">
        <v>635</v>
      </c>
      <c r="E36" s="25">
        <v>800</v>
      </c>
      <c r="F36" s="83">
        <f t="shared" si="1"/>
        <v>800</v>
      </c>
      <c r="G36" s="83"/>
    </row>
    <row r="37" spans="1:7">
      <c r="A37" s="22">
        <v>34</v>
      </c>
      <c r="B37" s="73" t="s">
        <v>638</v>
      </c>
      <c r="C37" s="70" t="s">
        <v>639</v>
      </c>
      <c r="D37" s="72" t="s">
        <v>635</v>
      </c>
      <c r="E37" s="25">
        <v>200</v>
      </c>
      <c r="F37" s="83">
        <f t="shared" si="1"/>
        <v>200</v>
      </c>
      <c r="G37" s="83"/>
    </row>
    <row r="38" spans="1:7">
      <c r="A38" s="22">
        <v>35</v>
      </c>
      <c r="B38" s="73" t="s">
        <v>640</v>
      </c>
      <c r="C38" s="70" t="s">
        <v>401</v>
      </c>
      <c r="D38" s="72" t="s">
        <v>657</v>
      </c>
      <c r="E38" s="25">
        <v>380</v>
      </c>
      <c r="F38" s="83">
        <f t="shared" si="1"/>
        <v>760</v>
      </c>
      <c r="G38" s="83"/>
    </row>
    <row r="39" spans="1:7">
      <c r="A39" s="22">
        <v>36</v>
      </c>
      <c r="B39" s="73" t="s">
        <v>641</v>
      </c>
      <c r="C39" s="70" t="s">
        <v>63</v>
      </c>
      <c r="D39" s="72" t="s">
        <v>635</v>
      </c>
      <c r="E39" s="25">
        <v>470</v>
      </c>
      <c r="F39" s="83">
        <f t="shared" si="1"/>
        <v>470</v>
      </c>
      <c r="G39" s="83"/>
    </row>
    <row r="40" spans="1:7">
      <c r="A40" s="22">
        <v>37</v>
      </c>
      <c r="B40" s="73" t="s">
        <v>642</v>
      </c>
      <c r="C40" s="70" t="s">
        <v>63</v>
      </c>
      <c r="D40" s="72" t="s">
        <v>635</v>
      </c>
      <c r="E40" s="25">
        <v>1200</v>
      </c>
      <c r="F40" s="83">
        <f t="shared" si="1"/>
        <v>1200</v>
      </c>
      <c r="G40" s="83"/>
    </row>
    <row r="41" spans="1:7">
      <c r="A41" s="22">
        <v>38</v>
      </c>
      <c r="B41" s="73" t="s">
        <v>643</v>
      </c>
      <c r="C41" s="70" t="s">
        <v>59</v>
      </c>
      <c r="D41" s="72" t="s">
        <v>635</v>
      </c>
      <c r="E41" s="25">
        <v>3100</v>
      </c>
      <c r="F41" s="83">
        <f t="shared" si="1"/>
        <v>3100</v>
      </c>
      <c r="G41" s="83"/>
    </row>
    <row r="42" spans="1:7">
      <c r="A42" s="22">
        <v>39</v>
      </c>
      <c r="B42" s="73" t="s">
        <v>644</v>
      </c>
      <c r="C42" s="70" t="s">
        <v>645</v>
      </c>
      <c r="D42" s="72" t="s">
        <v>635</v>
      </c>
      <c r="E42" s="25">
        <v>3000</v>
      </c>
      <c r="F42" s="83">
        <f t="shared" si="1"/>
        <v>3000</v>
      </c>
      <c r="G42" s="83"/>
    </row>
    <row r="43" spans="1:7">
      <c r="A43" s="22">
        <v>40</v>
      </c>
      <c r="B43" s="73" t="s">
        <v>646</v>
      </c>
      <c r="C43" s="70" t="s">
        <v>59</v>
      </c>
      <c r="D43" s="72" t="s">
        <v>635</v>
      </c>
      <c r="E43" s="25">
        <v>600</v>
      </c>
      <c r="F43" s="83">
        <f t="shared" si="1"/>
        <v>600</v>
      </c>
      <c r="G43" s="83"/>
    </row>
    <row r="44" spans="1:7">
      <c r="A44" s="22">
        <v>41</v>
      </c>
      <c r="B44" s="73" t="s">
        <v>647</v>
      </c>
      <c r="C44" s="70" t="s">
        <v>59</v>
      </c>
      <c r="D44" s="72" t="s">
        <v>657</v>
      </c>
      <c r="E44" s="25">
        <v>350</v>
      </c>
      <c r="F44" s="83">
        <f t="shared" si="1"/>
        <v>700</v>
      </c>
      <c r="G44" s="83"/>
    </row>
    <row r="45" spans="1:7">
      <c r="A45" s="22">
        <v>42</v>
      </c>
      <c r="B45" s="73" t="s">
        <v>648</v>
      </c>
      <c r="C45" s="70" t="s">
        <v>7</v>
      </c>
      <c r="D45" s="72" t="s">
        <v>657</v>
      </c>
      <c r="E45" s="25">
        <v>300</v>
      </c>
      <c r="F45" s="83">
        <f t="shared" si="1"/>
        <v>600</v>
      </c>
      <c r="G45" s="83"/>
    </row>
    <row r="46" spans="1:7">
      <c r="A46" s="22">
        <v>43</v>
      </c>
      <c r="B46" s="73" t="s">
        <v>649</v>
      </c>
      <c r="C46" s="70" t="s">
        <v>307</v>
      </c>
      <c r="D46" s="72" t="s">
        <v>668</v>
      </c>
      <c r="E46" s="25">
        <v>30</v>
      </c>
      <c r="F46" s="83">
        <f t="shared" si="1"/>
        <v>240</v>
      </c>
      <c r="G46" s="83"/>
    </row>
    <row r="47" spans="1:7">
      <c r="A47" s="22">
        <v>44</v>
      </c>
      <c r="B47" s="73" t="s">
        <v>650</v>
      </c>
      <c r="C47" s="70" t="s">
        <v>307</v>
      </c>
      <c r="D47" s="72" t="s">
        <v>668</v>
      </c>
      <c r="E47" s="25">
        <v>28</v>
      </c>
      <c r="F47" s="83">
        <f t="shared" si="1"/>
        <v>224</v>
      </c>
      <c r="G47" s="83"/>
    </row>
    <row r="48" spans="1:7">
      <c r="A48" s="22">
        <v>45</v>
      </c>
      <c r="B48" s="73" t="s">
        <v>651</v>
      </c>
      <c r="C48" s="70" t="s">
        <v>307</v>
      </c>
      <c r="D48" s="72" t="s">
        <v>635</v>
      </c>
      <c r="E48" s="25">
        <v>60</v>
      </c>
      <c r="F48" s="83">
        <f t="shared" si="1"/>
        <v>60</v>
      </c>
      <c r="G48" s="83"/>
    </row>
    <row r="49" spans="1:7">
      <c r="A49" s="22">
        <v>46</v>
      </c>
      <c r="B49" s="73" t="s">
        <v>652</v>
      </c>
      <c r="C49" s="70" t="s">
        <v>32</v>
      </c>
      <c r="D49" s="72" t="s">
        <v>657</v>
      </c>
      <c r="E49" s="25">
        <v>180</v>
      </c>
      <c r="F49" s="83">
        <f t="shared" si="1"/>
        <v>360</v>
      </c>
      <c r="G49" s="83"/>
    </row>
    <row r="50" spans="1:7">
      <c r="A50" s="22">
        <v>47</v>
      </c>
      <c r="B50" s="73" t="s">
        <v>653</v>
      </c>
      <c r="C50" s="70" t="s">
        <v>654</v>
      </c>
      <c r="D50" s="72" t="s">
        <v>666</v>
      </c>
      <c r="E50" s="25">
        <v>35</v>
      </c>
      <c r="F50" s="83">
        <f t="shared" si="1"/>
        <v>140</v>
      </c>
      <c r="G50" s="83"/>
    </row>
    <row r="51" spans="1:7">
      <c r="A51" s="22">
        <v>48</v>
      </c>
      <c r="B51" s="73" t="s">
        <v>655</v>
      </c>
      <c r="C51" s="70" t="s">
        <v>373</v>
      </c>
      <c r="D51" s="72" t="s">
        <v>666</v>
      </c>
      <c r="E51" s="25">
        <v>20</v>
      </c>
      <c r="F51" s="83">
        <f t="shared" si="1"/>
        <v>80</v>
      </c>
      <c r="G51" s="83"/>
    </row>
    <row r="52" spans="1:7">
      <c r="A52" s="22">
        <v>49</v>
      </c>
      <c r="B52" s="73" t="s">
        <v>656</v>
      </c>
      <c r="C52" s="70" t="s">
        <v>5</v>
      </c>
      <c r="D52" s="72" t="s">
        <v>657</v>
      </c>
      <c r="E52" s="25">
        <v>10</v>
      </c>
      <c r="F52" s="83">
        <f t="shared" si="1"/>
        <v>20</v>
      </c>
      <c r="G52" s="83"/>
    </row>
    <row r="53" spans="1:7">
      <c r="A53" s="22">
        <v>50</v>
      </c>
      <c r="B53" s="73" t="s">
        <v>658</v>
      </c>
      <c r="C53" s="70" t="s">
        <v>659</v>
      </c>
      <c r="D53" s="72" t="s">
        <v>635</v>
      </c>
      <c r="E53" s="25">
        <v>900</v>
      </c>
      <c r="F53" s="83">
        <f t="shared" si="1"/>
        <v>900</v>
      </c>
      <c r="G53" s="83"/>
    </row>
    <row r="54" spans="1:7">
      <c r="A54" s="22">
        <v>51</v>
      </c>
      <c r="B54" s="73" t="s">
        <v>660</v>
      </c>
      <c r="C54" s="70" t="s">
        <v>659</v>
      </c>
      <c r="D54" s="72" t="s">
        <v>635</v>
      </c>
      <c r="E54" s="25">
        <v>1600</v>
      </c>
      <c r="F54" s="83">
        <f t="shared" si="1"/>
        <v>1600</v>
      </c>
      <c r="G54" s="83"/>
    </row>
    <row r="55" spans="1:7">
      <c r="A55" s="22">
        <v>52</v>
      </c>
      <c r="B55" s="73" t="s">
        <v>661</v>
      </c>
      <c r="C55" s="70" t="s">
        <v>71</v>
      </c>
      <c r="D55" s="72" t="s">
        <v>635</v>
      </c>
      <c r="E55" s="25">
        <v>110</v>
      </c>
      <c r="F55" s="83">
        <f t="shared" si="1"/>
        <v>110</v>
      </c>
      <c r="G55" s="83"/>
    </row>
    <row r="56" spans="1:7">
      <c r="A56" s="22">
        <v>53</v>
      </c>
      <c r="B56" s="73" t="s">
        <v>662</v>
      </c>
      <c r="C56" s="70" t="s">
        <v>71</v>
      </c>
      <c r="D56" s="72" t="s">
        <v>635</v>
      </c>
      <c r="E56" s="25">
        <v>110</v>
      </c>
      <c r="F56" s="83">
        <f t="shared" si="1"/>
        <v>110</v>
      </c>
      <c r="G56" s="83"/>
    </row>
    <row r="57" spans="1:7">
      <c r="A57" s="22">
        <v>54</v>
      </c>
      <c r="B57" s="73" t="s">
        <v>663</v>
      </c>
      <c r="C57" s="70" t="s">
        <v>433</v>
      </c>
      <c r="D57" s="72" t="s">
        <v>635</v>
      </c>
      <c r="E57" s="25">
        <v>620</v>
      </c>
      <c r="F57" s="83">
        <f t="shared" si="1"/>
        <v>620</v>
      </c>
      <c r="G57" s="83"/>
    </row>
    <row r="58" spans="1:7">
      <c r="A58" s="22">
        <v>55</v>
      </c>
      <c r="B58" s="73" t="s">
        <v>664</v>
      </c>
      <c r="C58" s="70" t="s">
        <v>665</v>
      </c>
      <c r="D58" s="72" t="s">
        <v>657</v>
      </c>
      <c r="E58" s="25">
        <v>120</v>
      </c>
      <c r="F58" s="83">
        <f t="shared" si="1"/>
        <v>240</v>
      </c>
      <c r="G58" s="83"/>
    </row>
    <row r="59" spans="1:7">
      <c r="A59" s="22">
        <v>56</v>
      </c>
      <c r="B59" s="73" t="s">
        <v>667</v>
      </c>
      <c r="C59" s="70" t="s">
        <v>22</v>
      </c>
      <c r="D59" s="72" t="s">
        <v>657</v>
      </c>
      <c r="E59" s="25">
        <v>250</v>
      </c>
      <c r="F59" s="83">
        <f t="shared" si="1"/>
        <v>500</v>
      </c>
      <c r="G59" s="83"/>
    </row>
    <row r="60" spans="1:7">
      <c r="A60" s="22">
        <v>57</v>
      </c>
      <c r="B60" s="73" t="s">
        <v>669</v>
      </c>
      <c r="C60" s="70" t="s">
        <v>433</v>
      </c>
      <c r="D60" s="72" t="s">
        <v>657</v>
      </c>
      <c r="E60" s="25">
        <v>300</v>
      </c>
      <c r="F60" s="83">
        <f t="shared" si="1"/>
        <v>600</v>
      </c>
      <c r="G60" s="83"/>
    </row>
    <row r="61" spans="1:7">
      <c r="A61" s="22">
        <v>58</v>
      </c>
      <c r="B61" s="73" t="s">
        <v>670</v>
      </c>
      <c r="C61" s="70" t="s">
        <v>671</v>
      </c>
      <c r="D61" s="72" t="s">
        <v>657</v>
      </c>
      <c r="E61" s="25">
        <v>18</v>
      </c>
      <c r="F61" s="83">
        <f t="shared" ref="F61:F86" si="2">D61*E61</f>
        <v>36</v>
      </c>
      <c r="G61" s="83"/>
    </row>
    <row r="62" spans="1:7">
      <c r="A62" s="22">
        <v>59</v>
      </c>
      <c r="B62" s="73" t="s">
        <v>672</v>
      </c>
      <c r="C62" s="70" t="s">
        <v>42</v>
      </c>
      <c r="D62" s="72" t="s">
        <v>635</v>
      </c>
      <c r="E62" s="25">
        <v>360</v>
      </c>
      <c r="F62" s="83">
        <f t="shared" si="2"/>
        <v>360</v>
      </c>
      <c r="G62" s="83"/>
    </row>
    <row r="63" spans="1:7">
      <c r="A63" s="22">
        <v>60</v>
      </c>
      <c r="B63" s="70" t="s">
        <v>505</v>
      </c>
      <c r="C63" s="70" t="s">
        <v>433</v>
      </c>
      <c r="D63" s="72" t="s">
        <v>657</v>
      </c>
      <c r="E63" s="25">
        <v>190</v>
      </c>
      <c r="F63" s="83">
        <f t="shared" si="2"/>
        <v>380</v>
      </c>
      <c r="G63" s="83"/>
    </row>
    <row r="64" spans="1:7">
      <c r="A64" s="22">
        <v>61</v>
      </c>
      <c r="B64" s="73" t="s">
        <v>673</v>
      </c>
      <c r="C64" s="70" t="s">
        <v>7</v>
      </c>
      <c r="D64" s="72" t="s">
        <v>657</v>
      </c>
      <c r="E64" s="25">
        <v>1300</v>
      </c>
      <c r="F64" s="83">
        <f t="shared" si="2"/>
        <v>2600</v>
      </c>
      <c r="G64" s="83"/>
    </row>
    <row r="65" spans="1:7">
      <c r="A65" s="22">
        <v>62</v>
      </c>
      <c r="B65" s="73" t="s">
        <v>674</v>
      </c>
      <c r="C65" s="70" t="s">
        <v>675</v>
      </c>
      <c r="D65" s="72" t="s">
        <v>657</v>
      </c>
      <c r="E65" s="25">
        <v>380</v>
      </c>
      <c r="F65" s="83">
        <f t="shared" si="2"/>
        <v>760</v>
      </c>
      <c r="G65" s="83"/>
    </row>
    <row r="66" spans="1:7">
      <c r="A66" s="22">
        <v>63</v>
      </c>
      <c r="B66" s="73" t="s">
        <v>676</v>
      </c>
      <c r="C66" s="70" t="s">
        <v>7</v>
      </c>
      <c r="D66" s="72" t="s">
        <v>635</v>
      </c>
      <c r="E66" s="25">
        <v>190</v>
      </c>
      <c r="F66" s="83">
        <f>D66*E66</f>
        <v>190</v>
      </c>
      <c r="G66" s="83"/>
    </row>
    <row r="67" spans="1:7">
      <c r="A67" s="22">
        <v>64</v>
      </c>
      <c r="B67" s="73" t="s">
        <v>677</v>
      </c>
      <c r="C67" s="70" t="s">
        <v>394</v>
      </c>
      <c r="D67" s="72" t="s">
        <v>657</v>
      </c>
      <c r="E67" s="25">
        <v>75</v>
      </c>
      <c r="F67" s="83">
        <f>D67*E67</f>
        <v>150</v>
      </c>
      <c r="G67" s="83"/>
    </row>
    <row r="68" spans="1:7" ht="15.75" customHeight="1">
      <c r="A68" s="22">
        <v>65</v>
      </c>
      <c r="B68" s="73" t="s">
        <v>678</v>
      </c>
      <c r="C68" s="70" t="s">
        <v>63</v>
      </c>
      <c r="D68" s="72" t="s">
        <v>635</v>
      </c>
      <c r="E68" s="25">
        <v>1100</v>
      </c>
      <c r="F68" s="83">
        <f>D68*E68</f>
        <v>1100</v>
      </c>
      <c r="G68" s="83"/>
    </row>
    <row r="69" spans="1:7">
      <c r="A69" s="22">
        <v>66</v>
      </c>
      <c r="B69" s="73" t="s">
        <v>679</v>
      </c>
      <c r="C69" s="70" t="s">
        <v>9</v>
      </c>
      <c r="D69" s="72" t="s">
        <v>668</v>
      </c>
      <c r="E69" s="25">
        <v>700</v>
      </c>
      <c r="F69" s="83">
        <f t="shared" si="2"/>
        <v>5600</v>
      </c>
      <c r="G69" s="83"/>
    </row>
    <row r="70" spans="1:7">
      <c r="A70" s="22">
        <v>67</v>
      </c>
      <c r="B70" s="27" t="s">
        <v>680</v>
      </c>
      <c r="C70" s="24" t="s">
        <v>32</v>
      </c>
      <c r="D70" s="40">
        <v>2</v>
      </c>
      <c r="E70" s="25">
        <v>14</v>
      </c>
      <c r="F70" s="83">
        <f t="shared" si="2"/>
        <v>28</v>
      </c>
      <c r="G70" s="83"/>
    </row>
    <row r="71" spans="1:7">
      <c r="A71" s="22">
        <v>68</v>
      </c>
      <c r="B71" s="27" t="s">
        <v>681</v>
      </c>
      <c r="C71" s="24" t="s">
        <v>5</v>
      </c>
      <c r="D71" s="40">
        <v>2</v>
      </c>
      <c r="E71" s="25">
        <v>1.2</v>
      </c>
      <c r="F71" s="83">
        <f t="shared" si="2"/>
        <v>2.4</v>
      </c>
      <c r="G71" s="83"/>
    </row>
    <row r="72" spans="1:7">
      <c r="A72" s="22">
        <v>69</v>
      </c>
      <c r="B72" s="74" t="s">
        <v>682</v>
      </c>
      <c r="C72" s="75" t="s">
        <v>40</v>
      </c>
      <c r="D72" s="22">
        <v>1</v>
      </c>
      <c r="E72" s="25">
        <v>180</v>
      </c>
      <c r="F72" s="83">
        <f t="shared" si="2"/>
        <v>180</v>
      </c>
      <c r="G72" s="83"/>
    </row>
    <row r="73" spans="1:7">
      <c r="A73" s="22">
        <v>70</v>
      </c>
      <c r="B73" s="27" t="s">
        <v>683</v>
      </c>
      <c r="C73" s="24" t="s">
        <v>40</v>
      </c>
      <c r="D73" s="40">
        <v>2</v>
      </c>
      <c r="E73" s="25">
        <v>85</v>
      </c>
      <c r="F73" s="83">
        <f t="shared" si="2"/>
        <v>170</v>
      </c>
      <c r="G73" s="83"/>
    </row>
    <row r="74" spans="1:7">
      <c r="A74" s="22">
        <v>71</v>
      </c>
      <c r="B74" s="27" t="s">
        <v>684</v>
      </c>
      <c r="C74" s="75" t="s">
        <v>40</v>
      </c>
      <c r="D74" s="22">
        <v>1</v>
      </c>
      <c r="E74" s="25">
        <v>26</v>
      </c>
      <c r="F74" s="83">
        <f t="shared" si="2"/>
        <v>26</v>
      </c>
      <c r="G74" s="83"/>
    </row>
    <row r="75" spans="1:7">
      <c r="A75" s="22">
        <v>72</v>
      </c>
      <c r="B75" s="27" t="s">
        <v>627</v>
      </c>
      <c r="C75" s="75" t="s">
        <v>40</v>
      </c>
      <c r="D75" s="22">
        <v>1</v>
      </c>
      <c r="E75" s="76">
        <v>50</v>
      </c>
      <c r="F75" s="83">
        <f t="shared" si="2"/>
        <v>50</v>
      </c>
      <c r="G75" s="83"/>
    </row>
    <row r="76" spans="1:7">
      <c r="A76" s="22">
        <v>73</v>
      </c>
      <c r="B76" s="27" t="s">
        <v>685</v>
      </c>
      <c r="C76" s="75" t="s">
        <v>22</v>
      </c>
      <c r="D76" s="22">
        <v>1</v>
      </c>
      <c r="E76" s="25">
        <v>380</v>
      </c>
      <c r="F76" s="83">
        <f t="shared" si="2"/>
        <v>380</v>
      </c>
      <c r="G76" s="83"/>
    </row>
    <row r="77" spans="1:7">
      <c r="A77" s="22">
        <v>74</v>
      </c>
      <c r="B77" s="27" t="s">
        <v>686</v>
      </c>
      <c r="C77" s="75" t="s">
        <v>417</v>
      </c>
      <c r="D77" s="22">
        <v>1</v>
      </c>
      <c r="E77" s="25">
        <v>9.75</v>
      </c>
      <c r="F77" s="83">
        <f t="shared" si="2"/>
        <v>9.75</v>
      </c>
      <c r="G77" s="83"/>
    </row>
    <row r="78" spans="1:7">
      <c r="A78" s="22">
        <v>75</v>
      </c>
      <c r="B78" s="27" t="s">
        <v>687</v>
      </c>
      <c r="C78" s="75" t="s">
        <v>688</v>
      </c>
      <c r="D78" s="22">
        <v>1</v>
      </c>
      <c r="E78" s="25">
        <v>200</v>
      </c>
      <c r="F78" s="83">
        <f t="shared" si="2"/>
        <v>200</v>
      </c>
      <c r="G78" s="83"/>
    </row>
    <row r="79" spans="1:7">
      <c r="A79" s="22">
        <v>76</v>
      </c>
      <c r="B79" s="27" t="s">
        <v>689</v>
      </c>
      <c r="C79" s="75" t="s">
        <v>688</v>
      </c>
      <c r="D79" s="22">
        <v>1</v>
      </c>
      <c r="E79" s="25">
        <v>55</v>
      </c>
      <c r="F79" s="83">
        <f t="shared" si="2"/>
        <v>55</v>
      </c>
      <c r="G79" s="83"/>
    </row>
    <row r="80" spans="1:7">
      <c r="A80" s="22">
        <v>77</v>
      </c>
      <c r="B80" s="23" t="s">
        <v>502</v>
      </c>
      <c r="C80" s="26" t="s">
        <v>63</v>
      </c>
      <c r="D80" s="22">
        <v>1</v>
      </c>
      <c r="E80" s="25">
        <v>480</v>
      </c>
      <c r="F80" s="83">
        <f t="shared" si="2"/>
        <v>480</v>
      </c>
      <c r="G80" s="83"/>
    </row>
    <row r="81" spans="1:7">
      <c r="A81" s="22">
        <v>78</v>
      </c>
      <c r="B81" s="23" t="s">
        <v>504</v>
      </c>
      <c r="C81" s="26" t="s">
        <v>690</v>
      </c>
      <c r="D81" s="22">
        <v>1</v>
      </c>
      <c r="E81" s="25">
        <v>800</v>
      </c>
      <c r="F81" s="83">
        <f t="shared" si="2"/>
        <v>800</v>
      </c>
      <c r="G81" s="83"/>
    </row>
    <row r="82" spans="1:7">
      <c r="A82" s="22">
        <v>79</v>
      </c>
      <c r="B82" s="23" t="s">
        <v>501</v>
      </c>
      <c r="C82" s="26" t="s">
        <v>691</v>
      </c>
      <c r="D82" s="22">
        <v>1</v>
      </c>
      <c r="E82" s="25">
        <v>280</v>
      </c>
      <c r="F82" s="83">
        <f t="shared" si="2"/>
        <v>280</v>
      </c>
      <c r="G82" s="83"/>
    </row>
    <row r="83" spans="1:7">
      <c r="A83" s="22">
        <v>80</v>
      </c>
      <c r="B83" s="23" t="s">
        <v>692</v>
      </c>
      <c r="C83" s="26" t="s">
        <v>691</v>
      </c>
      <c r="D83" s="22">
        <v>1</v>
      </c>
      <c r="E83" s="25">
        <v>205</v>
      </c>
      <c r="F83" s="83">
        <f t="shared" si="2"/>
        <v>205</v>
      </c>
      <c r="G83" s="83"/>
    </row>
    <row r="84" spans="1:7">
      <c r="A84" s="22">
        <v>81</v>
      </c>
      <c r="B84" s="74" t="s">
        <v>693</v>
      </c>
      <c r="C84" s="26" t="s">
        <v>691</v>
      </c>
      <c r="D84" s="22">
        <v>1</v>
      </c>
      <c r="E84" s="25">
        <v>205</v>
      </c>
      <c r="F84" s="83">
        <f t="shared" si="2"/>
        <v>205</v>
      </c>
      <c r="G84" s="83"/>
    </row>
    <row r="85" spans="1:7">
      <c r="A85" s="22">
        <v>82</v>
      </c>
      <c r="B85" s="23" t="s">
        <v>694</v>
      </c>
      <c r="C85" s="26" t="s">
        <v>695</v>
      </c>
      <c r="D85" s="22">
        <v>1</v>
      </c>
      <c r="E85" s="25">
        <v>320</v>
      </c>
      <c r="F85" s="83">
        <f t="shared" si="2"/>
        <v>320</v>
      </c>
      <c r="G85" s="83"/>
    </row>
    <row r="86" spans="1:7">
      <c r="A86" s="22">
        <v>83</v>
      </c>
      <c r="B86" s="23" t="s">
        <v>696</v>
      </c>
      <c r="C86" s="26" t="s">
        <v>697</v>
      </c>
      <c r="D86" s="22">
        <v>1</v>
      </c>
      <c r="E86" s="25">
        <v>280</v>
      </c>
      <c r="F86" s="83">
        <f t="shared" si="2"/>
        <v>280</v>
      </c>
      <c r="G86" s="83"/>
    </row>
    <row r="87" spans="1:7" ht="25.5">
      <c r="A87" s="22">
        <v>84</v>
      </c>
      <c r="B87" s="26" t="s">
        <v>910</v>
      </c>
      <c r="C87" s="24" t="s">
        <v>908</v>
      </c>
      <c r="D87" s="32">
        <v>50</v>
      </c>
      <c r="E87" s="25">
        <v>180</v>
      </c>
      <c r="F87" s="83">
        <f t="shared" ref="F87" si="3">D87*E87</f>
        <v>9000</v>
      </c>
      <c r="G87" s="83"/>
    </row>
    <row r="88" spans="1:7">
      <c r="A88" s="22"/>
      <c r="B88" s="26"/>
      <c r="C88" s="26"/>
      <c r="D88" s="32"/>
      <c r="E88" s="30" t="s">
        <v>267</v>
      </c>
      <c r="F88" s="82">
        <f>SUM(F4:G87)</f>
        <v>48983.9</v>
      </c>
      <c r="G88" s="82"/>
    </row>
  </sheetData>
  <mergeCells count="87">
    <mergeCell ref="A1:G1"/>
    <mergeCell ref="F87:G87"/>
    <mergeCell ref="F4:G4"/>
    <mergeCell ref="F5:G5"/>
    <mergeCell ref="F6:G6"/>
    <mergeCell ref="F7:G7"/>
    <mergeCell ref="F8:G8"/>
    <mergeCell ref="F17:G17"/>
    <mergeCell ref="F23:G23"/>
    <mergeCell ref="F24:G24"/>
    <mergeCell ref="F18:G18"/>
    <mergeCell ref="F19:G19"/>
    <mergeCell ref="F20:G20"/>
    <mergeCell ref="F21:G21"/>
    <mergeCell ref="F3:G3"/>
    <mergeCell ref="F14:G14"/>
    <mergeCell ref="F15:G15"/>
    <mergeCell ref="F16:G16"/>
    <mergeCell ref="F9:G9"/>
    <mergeCell ref="F10:G10"/>
    <mergeCell ref="F11:G11"/>
    <mergeCell ref="F12:G12"/>
    <mergeCell ref="F13:G13"/>
    <mergeCell ref="F22:G22"/>
    <mergeCell ref="F28:G28"/>
    <mergeCell ref="F29:G29"/>
    <mergeCell ref="F30:G30"/>
    <mergeCell ref="F31:G31"/>
    <mergeCell ref="F25:G25"/>
    <mergeCell ref="F26:G26"/>
    <mergeCell ref="F27:G27"/>
    <mergeCell ref="F37:G37"/>
    <mergeCell ref="F38:G38"/>
    <mergeCell ref="F39:G39"/>
    <mergeCell ref="F40:G40"/>
    <mergeCell ref="F41:G41"/>
    <mergeCell ref="F32:G32"/>
    <mergeCell ref="F33:G33"/>
    <mergeCell ref="F34:G34"/>
    <mergeCell ref="F35:G35"/>
    <mergeCell ref="F36:G36"/>
    <mergeCell ref="F62:G62"/>
    <mergeCell ref="F42:G42"/>
    <mergeCell ref="F43:G43"/>
    <mergeCell ref="F44:G44"/>
    <mergeCell ref="F45:G45"/>
    <mergeCell ref="F46:G46"/>
    <mergeCell ref="F47:G47"/>
    <mergeCell ref="F48:G48"/>
    <mergeCell ref="F49:G49"/>
    <mergeCell ref="F50:G50"/>
    <mergeCell ref="F51:G51"/>
    <mergeCell ref="F57:G57"/>
    <mergeCell ref="F58:G58"/>
    <mergeCell ref="F59:G59"/>
    <mergeCell ref="F60:G60"/>
    <mergeCell ref="F61:G61"/>
    <mergeCell ref="F52:G52"/>
    <mergeCell ref="F53:G53"/>
    <mergeCell ref="F54:G54"/>
    <mergeCell ref="F55:G55"/>
    <mergeCell ref="F56:G56"/>
    <mergeCell ref="F88:G88"/>
    <mergeCell ref="F71:G71"/>
    <mergeCell ref="F70:G70"/>
    <mergeCell ref="F69:G69"/>
    <mergeCell ref="F82:G82"/>
    <mergeCell ref="F83:G83"/>
    <mergeCell ref="F84:G84"/>
    <mergeCell ref="F85:G85"/>
    <mergeCell ref="F86:G86"/>
    <mergeCell ref="F77:G77"/>
    <mergeCell ref="F78:G78"/>
    <mergeCell ref="F79:G79"/>
    <mergeCell ref="F74:G74"/>
    <mergeCell ref="F75:G75"/>
    <mergeCell ref="F76:G76"/>
    <mergeCell ref="F80:G80"/>
    <mergeCell ref="F81:G81"/>
    <mergeCell ref="F72:G72"/>
    <mergeCell ref="F73:G73"/>
    <mergeCell ref="F63:G63"/>
    <mergeCell ref="F64:G64"/>
    <mergeCell ref="F65:G65"/>
    <mergeCell ref="F66:G66"/>
    <mergeCell ref="F67:G67"/>
    <mergeCell ref="F68:G68"/>
  </mergeCells>
  <pageMargins left="0.51180555555555596" right="0.51180555555555596" top="0.78749999999999998" bottom="0.78749999999999998" header="0.511811023622047" footer="0.511811023622047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58"/>
  <sheetViews>
    <sheetView zoomScaleNormal="100" workbookViewId="0">
      <selection activeCell="A2" sqref="A2"/>
    </sheetView>
  </sheetViews>
  <sheetFormatPr defaultColWidth="8.7109375" defaultRowHeight="12.75"/>
  <cols>
    <col min="1" max="1" width="6" style="1" customWidth="1"/>
    <col min="2" max="2" width="16.42578125" style="1" customWidth="1"/>
    <col min="3" max="3" width="15.140625" style="1" customWidth="1"/>
    <col min="4" max="4" width="12.42578125" style="1" customWidth="1"/>
    <col min="5" max="5" width="14.28515625" style="2" customWidth="1"/>
    <col min="6" max="6" width="10.85546875" style="2" customWidth="1"/>
    <col min="7" max="7" width="3.42578125" style="2" customWidth="1"/>
    <col min="8" max="1013" width="8.7109375" style="1"/>
    <col min="1014" max="1014" width="11.5703125" style="1" customWidth="1"/>
    <col min="1015" max="16384" width="8.7109375" style="1"/>
  </cols>
  <sheetData>
    <row r="1" spans="1:7" ht="18.75">
      <c r="A1" s="84" t="s">
        <v>949</v>
      </c>
      <c r="B1" s="84"/>
      <c r="C1" s="84"/>
      <c r="D1" s="84"/>
      <c r="E1" s="84"/>
      <c r="F1" s="84"/>
      <c r="G1" s="84"/>
    </row>
    <row r="2" spans="1:7">
      <c r="A2" s="17"/>
      <c r="B2" s="99" t="s">
        <v>940</v>
      </c>
      <c r="C2" s="99"/>
      <c r="D2" s="17"/>
      <c r="E2" s="18"/>
      <c r="F2" s="18"/>
      <c r="G2" s="18"/>
    </row>
    <row r="3" spans="1:7" ht="15.75" customHeight="1">
      <c r="A3" s="19" t="s">
        <v>0</v>
      </c>
      <c r="B3" s="20" t="s">
        <v>1</v>
      </c>
      <c r="C3" s="20" t="s">
        <v>2</v>
      </c>
      <c r="D3" s="19" t="s">
        <v>926</v>
      </c>
      <c r="E3" s="21" t="s">
        <v>927</v>
      </c>
      <c r="F3" s="85" t="s">
        <v>3</v>
      </c>
      <c r="G3" s="85"/>
    </row>
    <row r="4" spans="1:7">
      <c r="A4" s="22">
        <v>1</v>
      </c>
      <c r="B4" s="65" t="s">
        <v>725</v>
      </c>
      <c r="C4" s="41" t="s">
        <v>726</v>
      </c>
      <c r="D4" s="22">
        <v>4</v>
      </c>
      <c r="E4" s="25">
        <v>320</v>
      </c>
      <c r="F4" s="83">
        <f t="shared" ref="F4:F35" si="0">D4*E4</f>
        <v>1280</v>
      </c>
      <c r="G4" s="83"/>
    </row>
    <row r="5" spans="1:7">
      <c r="A5" s="22">
        <v>2</v>
      </c>
      <c r="B5" s="65" t="s">
        <v>727</v>
      </c>
      <c r="C5" s="41" t="s">
        <v>726</v>
      </c>
      <c r="D5" s="22">
        <v>4</v>
      </c>
      <c r="E5" s="25">
        <v>310</v>
      </c>
      <c r="F5" s="83">
        <f t="shared" si="0"/>
        <v>1240</v>
      </c>
      <c r="G5" s="83"/>
    </row>
    <row r="6" spans="1:7">
      <c r="A6" s="22">
        <v>3</v>
      </c>
      <c r="B6" s="65" t="s">
        <v>728</v>
      </c>
      <c r="C6" s="41" t="s">
        <v>606</v>
      </c>
      <c r="D6" s="22">
        <v>2</v>
      </c>
      <c r="E6" s="25">
        <v>2100</v>
      </c>
      <c r="F6" s="83">
        <f t="shared" si="0"/>
        <v>4200</v>
      </c>
      <c r="G6" s="83"/>
    </row>
    <row r="7" spans="1:7">
      <c r="A7" s="22">
        <v>4</v>
      </c>
      <c r="B7" s="65" t="s">
        <v>729</v>
      </c>
      <c r="C7" s="41" t="s">
        <v>324</v>
      </c>
      <c r="D7" s="22">
        <v>2</v>
      </c>
      <c r="E7" s="25">
        <v>1200</v>
      </c>
      <c r="F7" s="83">
        <f t="shared" si="0"/>
        <v>2400</v>
      </c>
      <c r="G7" s="83"/>
    </row>
    <row r="8" spans="1:7">
      <c r="A8" s="22">
        <v>5</v>
      </c>
      <c r="B8" s="65" t="s">
        <v>730</v>
      </c>
      <c r="C8" s="41" t="s">
        <v>433</v>
      </c>
      <c r="D8" s="22">
        <v>4</v>
      </c>
      <c r="E8" s="25">
        <v>700</v>
      </c>
      <c r="F8" s="83">
        <f t="shared" si="0"/>
        <v>2800</v>
      </c>
      <c r="G8" s="83"/>
    </row>
    <row r="9" spans="1:7">
      <c r="A9" s="22">
        <v>6</v>
      </c>
      <c r="B9" s="65" t="s">
        <v>731</v>
      </c>
      <c r="C9" s="41" t="s">
        <v>71</v>
      </c>
      <c r="D9" s="22">
        <v>2</v>
      </c>
      <c r="E9" s="25">
        <v>300</v>
      </c>
      <c r="F9" s="83">
        <f t="shared" si="0"/>
        <v>600</v>
      </c>
      <c r="G9" s="83"/>
    </row>
    <row r="10" spans="1:7">
      <c r="A10" s="22">
        <v>7</v>
      </c>
      <c r="B10" s="65" t="s">
        <v>732</v>
      </c>
      <c r="C10" s="41" t="s">
        <v>514</v>
      </c>
      <c r="D10" s="22">
        <v>2</v>
      </c>
      <c r="E10" s="25">
        <v>220</v>
      </c>
      <c r="F10" s="83">
        <f t="shared" si="0"/>
        <v>440</v>
      </c>
      <c r="G10" s="83"/>
    </row>
    <row r="11" spans="1:7">
      <c r="A11" s="22">
        <v>8</v>
      </c>
      <c r="B11" s="65" t="s">
        <v>733</v>
      </c>
      <c r="C11" s="41" t="s">
        <v>54</v>
      </c>
      <c r="D11" s="22">
        <v>4</v>
      </c>
      <c r="E11" s="25">
        <v>280</v>
      </c>
      <c r="F11" s="83">
        <f t="shared" si="0"/>
        <v>1120</v>
      </c>
      <c r="G11" s="83"/>
    </row>
    <row r="12" spans="1:7">
      <c r="A12" s="22">
        <v>9</v>
      </c>
      <c r="B12" s="65" t="s">
        <v>734</v>
      </c>
      <c r="C12" s="41" t="s">
        <v>735</v>
      </c>
      <c r="D12" s="22">
        <v>2</v>
      </c>
      <c r="E12" s="25">
        <v>2800</v>
      </c>
      <c r="F12" s="83">
        <f t="shared" si="0"/>
        <v>5600</v>
      </c>
      <c r="G12" s="83"/>
    </row>
    <row r="13" spans="1:7">
      <c r="A13" s="22">
        <v>10</v>
      </c>
      <c r="B13" s="65" t="s">
        <v>736</v>
      </c>
      <c r="C13" s="41" t="s">
        <v>737</v>
      </c>
      <c r="D13" s="22">
        <v>4</v>
      </c>
      <c r="E13" s="25">
        <v>300</v>
      </c>
      <c r="F13" s="83">
        <f t="shared" si="0"/>
        <v>1200</v>
      </c>
      <c r="G13" s="83"/>
    </row>
    <row r="14" spans="1:7">
      <c r="A14" s="22">
        <v>11</v>
      </c>
      <c r="B14" s="65" t="s">
        <v>738</v>
      </c>
      <c r="C14" s="41" t="s">
        <v>739</v>
      </c>
      <c r="D14" s="22">
        <v>4</v>
      </c>
      <c r="E14" s="25">
        <v>300</v>
      </c>
      <c r="F14" s="83">
        <f t="shared" si="0"/>
        <v>1200</v>
      </c>
      <c r="G14" s="83"/>
    </row>
    <row r="15" spans="1:7">
      <c r="A15" s="22">
        <v>12</v>
      </c>
      <c r="B15" s="65" t="s">
        <v>740</v>
      </c>
      <c r="C15" s="41" t="s">
        <v>741</v>
      </c>
      <c r="D15" s="22">
        <v>4</v>
      </c>
      <c r="E15" s="25">
        <v>300</v>
      </c>
      <c r="F15" s="83">
        <f t="shared" si="0"/>
        <v>1200</v>
      </c>
      <c r="G15" s="83"/>
    </row>
    <row r="16" spans="1:7">
      <c r="A16" s="22">
        <v>13</v>
      </c>
      <c r="B16" s="65" t="s">
        <v>742</v>
      </c>
      <c r="C16" s="41" t="s">
        <v>451</v>
      </c>
      <c r="D16" s="22">
        <v>2</v>
      </c>
      <c r="E16" s="25">
        <v>270</v>
      </c>
      <c r="F16" s="83">
        <f t="shared" si="0"/>
        <v>540</v>
      </c>
      <c r="G16" s="83"/>
    </row>
    <row r="17" spans="1:7">
      <c r="A17" s="22">
        <v>14</v>
      </c>
      <c r="B17" s="65" t="s">
        <v>743</v>
      </c>
      <c r="C17" s="41" t="s">
        <v>15</v>
      </c>
      <c r="D17" s="22">
        <v>4</v>
      </c>
      <c r="E17" s="25">
        <v>300</v>
      </c>
      <c r="F17" s="83">
        <f t="shared" si="0"/>
        <v>1200</v>
      </c>
      <c r="G17" s="83"/>
    </row>
    <row r="18" spans="1:7">
      <c r="A18" s="22">
        <v>15</v>
      </c>
      <c r="B18" s="65" t="s">
        <v>744</v>
      </c>
      <c r="C18" s="41" t="s">
        <v>451</v>
      </c>
      <c r="D18" s="22">
        <v>4</v>
      </c>
      <c r="E18" s="25">
        <v>250</v>
      </c>
      <c r="F18" s="83">
        <f t="shared" si="0"/>
        <v>1000</v>
      </c>
      <c r="G18" s="83"/>
    </row>
    <row r="19" spans="1:7">
      <c r="A19" s="22">
        <v>16</v>
      </c>
      <c r="B19" s="65" t="s">
        <v>745</v>
      </c>
      <c r="C19" s="41" t="s">
        <v>15</v>
      </c>
      <c r="D19" s="22">
        <v>4</v>
      </c>
      <c r="E19" s="25">
        <v>260</v>
      </c>
      <c r="F19" s="83">
        <f t="shared" si="0"/>
        <v>1040</v>
      </c>
      <c r="G19" s="83"/>
    </row>
    <row r="20" spans="1:7">
      <c r="A20" s="22">
        <v>17</v>
      </c>
      <c r="B20" s="65" t="s">
        <v>746</v>
      </c>
      <c r="C20" s="41" t="s">
        <v>297</v>
      </c>
      <c r="D20" s="22">
        <v>4</v>
      </c>
      <c r="E20" s="25">
        <v>210</v>
      </c>
      <c r="F20" s="83">
        <f t="shared" si="0"/>
        <v>840</v>
      </c>
      <c r="G20" s="83"/>
    </row>
    <row r="21" spans="1:7">
      <c r="A21" s="22">
        <v>18</v>
      </c>
      <c r="B21" s="65" t="s">
        <v>747</v>
      </c>
      <c r="C21" s="41" t="s">
        <v>748</v>
      </c>
      <c r="D21" s="22">
        <v>2</v>
      </c>
      <c r="E21" s="25">
        <v>2700</v>
      </c>
      <c r="F21" s="83">
        <f t="shared" si="0"/>
        <v>5400</v>
      </c>
      <c r="G21" s="83"/>
    </row>
    <row r="22" spans="1:7">
      <c r="A22" s="22">
        <v>19</v>
      </c>
      <c r="B22" s="65" t="s">
        <v>749</v>
      </c>
      <c r="C22" s="41" t="s">
        <v>750</v>
      </c>
      <c r="D22" s="22">
        <v>2</v>
      </c>
      <c r="E22" s="25">
        <v>1800</v>
      </c>
      <c r="F22" s="83">
        <f t="shared" si="0"/>
        <v>3600</v>
      </c>
      <c r="G22" s="83"/>
    </row>
    <row r="23" spans="1:7">
      <c r="A23" s="22">
        <v>20</v>
      </c>
      <c r="B23" s="65" t="s">
        <v>751</v>
      </c>
      <c r="C23" s="41" t="s">
        <v>665</v>
      </c>
      <c r="D23" s="22">
        <v>16</v>
      </c>
      <c r="E23" s="25">
        <v>450</v>
      </c>
      <c r="F23" s="83">
        <f t="shared" si="0"/>
        <v>7200</v>
      </c>
      <c r="G23" s="83"/>
    </row>
    <row r="24" spans="1:7">
      <c r="A24" s="22">
        <v>21</v>
      </c>
      <c r="B24" s="65" t="s">
        <v>752</v>
      </c>
      <c r="C24" s="41" t="s">
        <v>753</v>
      </c>
      <c r="D24" s="22">
        <v>8</v>
      </c>
      <c r="E24" s="25">
        <v>300</v>
      </c>
      <c r="F24" s="83">
        <f t="shared" si="0"/>
        <v>2400</v>
      </c>
      <c r="G24" s="83"/>
    </row>
    <row r="25" spans="1:7">
      <c r="A25" s="22">
        <v>22</v>
      </c>
      <c r="B25" s="23" t="s">
        <v>754</v>
      </c>
      <c r="C25" s="24" t="s">
        <v>32</v>
      </c>
      <c r="D25" s="22">
        <v>4</v>
      </c>
      <c r="E25" s="25">
        <v>750</v>
      </c>
      <c r="F25" s="83">
        <f t="shared" si="0"/>
        <v>3000</v>
      </c>
      <c r="G25" s="83"/>
    </row>
    <row r="26" spans="1:7">
      <c r="A26" s="22">
        <v>23</v>
      </c>
      <c r="B26" s="23" t="s">
        <v>755</v>
      </c>
      <c r="C26" s="24" t="s">
        <v>17</v>
      </c>
      <c r="D26" s="22">
        <v>4</v>
      </c>
      <c r="E26" s="25">
        <v>8</v>
      </c>
      <c r="F26" s="83">
        <f t="shared" si="0"/>
        <v>32</v>
      </c>
      <c r="G26" s="83"/>
    </row>
    <row r="27" spans="1:7">
      <c r="A27" s="22">
        <v>24</v>
      </c>
      <c r="B27" s="23" t="s">
        <v>756</v>
      </c>
      <c r="C27" s="26" t="s">
        <v>40</v>
      </c>
      <c r="D27" s="22">
        <v>4</v>
      </c>
      <c r="E27" s="25">
        <v>75</v>
      </c>
      <c r="F27" s="83">
        <f t="shared" si="0"/>
        <v>300</v>
      </c>
      <c r="G27" s="83"/>
    </row>
    <row r="28" spans="1:7">
      <c r="A28" s="22">
        <v>25</v>
      </c>
      <c r="B28" s="23" t="s">
        <v>757</v>
      </c>
      <c r="C28" s="26" t="s">
        <v>40</v>
      </c>
      <c r="D28" s="22">
        <v>4</v>
      </c>
      <c r="E28" s="25">
        <v>100</v>
      </c>
      <c r="F28" s="83">
        <f t="shared" si="0"/>
        <v>400</v>
      </c>
      <c r="G28" s="83"/>
    </row>
    <row r="29" spans="1:7">
      <c r="A29" s="22">
        <v>26</v>
      </c>
      <c r="B29" s="23" t="s">
        <v>758</v>
      </c>
      <c r="C29" s="26" t="s">
        <v>32</v>
      </c>
      <c r="D29" s="22">
        <v>2</v>
      </c>
      <c r="E29" s="25">
        <v>60</v>
      </c>
      <c r="F29" s="83">
        <f t="shared" si="0"/>
        <v>120</v>
      </c>
      <c r="G29" s="83"/>
    </row>
    <row r="30" spans="1:7">
      <c r="A30" s="22">
        <v>27</v>
      </c>
      <c r="B30" s="23" t="s">
        <v>759</v>
      </c>
      <c r="C30" s="26" t="s">
        <v>17</v>
      </c>
      <c r="D30" s="22">
        <v>4</v>
      </c>
      <c r="E30" s="25">
        <v>6.5</v>
      </c>
      <c r="F30" s="83">
        <f t="shared" si="0"/>
        <v>26</v>
      </c>
      <c r="G30" s="83"/>
    </row>
    <row r="31" spans="1:7">
      <c r="A31" s="22">
        <v>28</v>
      </c>
      <c r="B31" s="23" t="s">
        <v>760</v>
      </c>
      <c r="C31" s="26" t="s">
        <v>40</v>
      </c>
      <c r="D31" s="22">
        <v>4</v>
      </c>
      <c r="E31" s="25">
        <v>8.5</v>
      </c>
      <c r="F31" s="83">
        <f t="shared" si="0"/>
        <v>34</v>
      </c>
      <c r="G31" s="83"/>
    </row>
    <row r="32" spans="1:7">
      <c r="A32" s="22">
        <v>29</v>
      </c>
      <c r="B32" s="23" t="s">
        <v>761</v>
      </c>
      <c r="C32" s="26" t="s">
        <v>17</v>
      </c>
      <c r="D32" s="22">
        <v>2</v>
      </c>
      <c r="E32" s="25">
        <v>17.5</v>
      </c>
      <c r="F32" s="83">
        <f t="shared" si="0"/>
        <v>35</v>
      </c>
      <c r="G32" s="83"/>
    </row>
    <row r="33" spans="1:7">
      <c r="A33" s="22">
        <v>30</v>
      </c>
      <c r="B33" s="23" t="s">
        <v>762</v>
      </c>
      <c r="C33" s="26" t="s">
        <v>17</v>
      </c>
      <c r="D33" s="22">
        <v>2</v>
      </c>
      <c r="E33" s="25">
        <v>23</v>
      </c>
      <c r="F33" s="83">
        <f t="shared" si="0"/>
        <v>46</v>
      </c>
      <c r="G33" s="83"/>
    </row>
    <row r="34" spans="1:7">
      <c r="A34" s="22">
        <v>31</v>
      </c>
      <c r="B34" s="23" t="s">
        <v>763</v>
      </c>
      <c r="C34" s="26" t="s">
        <v>17</v>
      </c>
      <c r="D34" s="22">
        <v>4</v>
      </c>
      <c r="E34" s="25">
        <v>2.25</v>
      </c>
      <c r="F34" s="83">
        <f t="shared" si="0"/>
        <v>9</v>
      </c>
      <c r="G34" s="83"/>
    </row>
    <row r="35" spans="1:7">
      <c r="A35" s="22">
        <v>32</v>
      </c>
      <c r="B35" s="23" t="s">
        <v>762</v>
      </c>
      <c r="C35" s="26" t="s">
        <v>17</v>
      </c>
      <c r="D35" s="22">
        <v>2</v>
      </c>
      <c r="E35" s="25">
        <v>2.8</v>
      </c>
      <c r="F35" s="83">
        <f t="shared" si="0"/>
        <v>5.6</v>
      </c>
      <c r="G35" s="83"/>
    </row>
    <row r="36" spans="1:7">
      <c r="A36" s="22">
        <v>33</v>
      </c>
      <c r="B36" s="23" t="s">
        <v>764</v>
      </c>
      <c r="C36" s="26" t="s">
        <v>307</v>
      </c>
      <c r="D36" s="22">
        <v>16</v>
      </c>
      <c r="E36" s="25">
        <v>1.75</v>
      </c>
      <c r="F36" s="83">
        <f t="shared" ref="F36:F56" si="1">D36*E36</f>
        <v>28</v>
      </c>
      <c r="G36" s="83"/>
    </row>
    <row r="37" spans="1:7">
      <c r="A37" s="22">
        <v>34</v>
      </c>
      <c r="B37" s="23" t="s">
        <v>762</v>
      </c>
      <c r="C37" s="26" t="s">
        <v>17</v>
      </c>
      <c r="D37" s="22">
        <v>2</v>
      </c>
      <c r="E37" s="25">
        <v>24</v>
      </c>
      <c r="F37" s="83">
        <f t="shared" si="1"/>
        <v>48</v>
      </c>
      <c r="G37" s="83"/>
    </row>
    <row r="38" spans="1:7">
      <c r="A38" s="22">
        <v>35</v>
      </c>
      <c r="B38" s="23" t="s">
        <v>765</v>
      </c>
      <c r="C38" s="26" t="s">
        <v>17</v>
      </c>
      <c r="D38" s="22">
        <v>2</v>
      </c>
      <c r="E38" s="25">
        <v>0.35</v>
      </c>
      <c r="F38" s="83">
        <f t="shared" si="1"/>
        <v>0.7</v>
      </c>
      <c r="G38" s="83"/>
    </row>
    <row r="39" spans="1:7">
      <c r="A39" s="22">
        <v>36</v>
      </c>
      <c r="B39" s="23" t="s">
        <v>766</v>
      </c>
      <c r="C39" s="26" t="s">
        <v>17</v>
      </c>
      <c r="D39" s="22">
        <v>2</v>
      </c>
      <c r="E39" s="25">
        <v>1.75</v>
      </c>
      <c r="F39" s="83">
        <f t="shared" si="1"/>
        <v>3.5</v>
      </c>
      <c r="G39" s="83"/>
    </row>
    <row r="40" spans="1:7">
      <c r="A40" s="22">
        <v>37</v>
      </c>
      <c r="B40" s="23" t="s">
        <v>767</v>
      </c>
      <c r="C40" s="26" t="s">
        <v>17</v>
      </c>
      <c r="D40" s="22">
        <v>2</v>
      </c>
      <c r="E40" s="25">
        <v>0.65</v>
      </c>
      <c r="F40" s="83">
        <f t="shared" si="1"/>
        <v>1.3</v>
      </c>
      <c r="G40" s="83"/>
    </row>
    <row r="41" spans="1:7">
      <c r="A41" s="22">
        <v>38</v>
      </c>
      <c r="B41" s="23" t="s">
        <v>768</v>
      </c>
      <c r="C41" s="26" t="s">
        <v>17</v>
      </c>
      <c r="D41" s="22">
        <v>2</v>
      </c>
      <c r="E41" s="25">
        <v>0.75</v>
      </c>
      <c r="F41" s="83">
        <f t="shared" si="1"/>
        <v>1.5</v>
      </c>
      <c r="G41" s="83"/>
    </row>
    <row r="42" spans="1:7">
      <c r="A42" s="22">
        <v>39</v>
      </c>
      <c r="B42" s="23" t="s">
        <v>769</v>
      </c>
      <c r="C42" s="26" t="s">
        <v>40</v>
      </c>
      <c r="D42" s="22">
        <v>2</v>
      </c>
      <c r="E42" s="25">
        <v>2</v>
      </c>
      <c r="F42" s="83">
        <f t="shared" si="1"/>
        <v>4</v>
      </c>
      <c r="G42" s="83"/>
    </row>
    <row r="43" spans="1:7">
      <c r="A43" s="22">
        <v>40</v>
      </c>
      <c r="B43" s="23" t="s">
        <v>770</v>
      </c>
      <c r="C43" s="26" t="s">
        <v>17</v>
      </c>
      <c r="D43" s="22">
        <v>4</v>
      </c>
      <c r="E43" s="25">
        <v>1.75</v>
      </c>
      <c r="F43" s="83">
        <f t="shared" si="1"/>
        <v>7</v>
      </c>
      <c r="G43" s="83"/>
    </row>
    <row r="44" spans="1:7">
      <c r="A44" s="22">
        <v>41</v>
      </c>
      <c r="B44" s="23" t="s">
        <v>771</v>
      </c>
      <c r="C44" s="26" t="s">
        <v>307</v>
      </c>
      <c r="D44" s="22">
        <v>4</v>
      </c>
      <c r="E44" s="25">
        <v>2</v>
      </c>
      <c r="F44" s="83">
        <f t="shared" si="1"/>
        <v>8</v>
      </c>
      <c r="G44" s="83"/>
    </row>
    <row r="45" spans="1:7">
      <c r="A45" s="22">
        <v>42</v>
      </c>
      <c r="B45" s="23" t="s">
        <v>764</v>
      </c>
      <c r="C45" s="26" t="s">
        <v>307</v>
      </c>
      <c r="D45" s="22">
        <v>12</v>
      </c>
      <c r="E45" s="25">
        <v>1.75</v>
      </c>
      <c r="F45" s="83">
        <f t="shared" si="1"/>
        <v>21</v>
      </c>
      <c r="G45" s="83"/>
    </row>
    <row r="46" spans="1:7">
      <c r="A46" s="22">
        <v>43</v>
      </c>
      <c r="B46" s="23" t="s">
        <v>772</v>
      </c>
      <c r="C46" s="26" t="s">
        <v>20</v>
      </c>
      <c r="D46" s="22">
        <v>12</v>
      </c>
      <c r="E46" s="25">
        <v>24</v>
      </c>
      <c r="F46" s="83">
        <f t="shared" si="1"/>
        <v>288</v>
      </c>
      <c r="G46" s="83"/>
    </row>
    <row r="47" spans="1:7">
      <c r="A47" s="22">
        <v>44</v>
      </c>
      <c r="B47" s="23" t="s">
        <v>773</v>
      </c>
      <c r="C47" s="26" t="s">
        <v>20</v>
      </c>
      <c r="D47" s="22">
        <v>12</v>
      </c>
      <c r="E47" s="25">
        <v>55</v>
      </c>
      <c r="F47" s="83">
        <f t="shared" si="1"/>
        <v>660</v>
      </c>
      <c r="G47" s="83"/>
    </row>
    <row r="48" spans="1:7">
      <c r="A48" s="22">
        <v>45</v>
      </c>
      <c r="B48" s="23" t="s">
        <v>774</v>
      </c>
      <c r="C48" s="26" t="s">
        <v>17</v>
      </c>
      <c r="D48" s="22">
        <v>4</v>
      </c>
      <c r="E48" s="25">
        <v>35</v>
      </c>
      <c r="F48" s="83">
        <f t="shared" si="1"/>
        <v>140</v>
      </c>
      <c r="G48" s="83"/>
    </row>
    <row r="49" spans="1:7">
      <c r="A49" s="22">
        <v>46</v>
      </c>
      <c r="B49" s="23" t="s">
        <v>775</v>
      </c>
      <c r="C49" s="26" t="s">
        <v>17</v>
      </c>
      <c r="D49" s="22">
        <v>4</v>
      </c>
      <c r="E49" s="25">
        <v>12</v>
      </c>
      <c r="F49" s="83">
        <f t="shared" si="1"/>
        <v>48</v>
      </c>
      <c r="G49" s="83"/>
    </row>
    <row r="50" spans="1:7">
      <c r="A50" s="22">
        <v>47</v>
      </c>
      <c r="B50" s="23" t="s">
        <v>776</v>
      </c>
      <c r="C50" s="26" t="s">
        <v>297</v>
      </c>
      <c r="D50" s="22">
        <v>12</v>
      </c>
      <c r="E50" s="25">
        <v>110</v>
      </c>
      <c r="F50" s="83">
        <f t="shared" si="1"/>
        <v>1320</v>
      </c>
      <c r="G50" s="83"/>
    </row>
    <row r="51" spans="1:7">
      <c r="A51" s="22">
        <v>48</v>
      </c>
      <c r="B51" s="23" t="s">
        <v>777</v>
      </c>
      <c r="C51" s="26" t="s">
        <v>17</v>
      </c>
      <c r="D51" s="22">
        <v>12</v>
      </c>
      <c r="E51" s="25">
        <v>22</v>
      </c>
      <c r="F51" s="83">
        <f t="shared" si="1"/>
        <v>264</v>
      </c>
      <c r="G51" s="83"/>
    </row>
    <row r="52" spans="1:7">
      <c r="A52" s="22">
        <v>49</v>
      </c>
      <c r="B52" s="23" t="s">
        <v>758</v>
      </c>
      <c r="C52" s="26" t="s">
        <v>32</v>
      </c>
      <c r="D52" s="22">
        <v>4</v>
      </c>
      <c r="E52" s="25">
        <v>37</v>
      </c>
      <c r="F52" s="83">
        <f t="shared" si="1"/>
        <v>148</v>
      </c>
      <c r="G52" s="83"/>
    </row>
    <row r="53" spans="1:7">
      <c r="A53" s="22">
        <v>50</v>
      </c>
      <c r="B53" s="23" t="s">
        <v>778</v>
      </c>
      <c r="C53" s="26" t="s">
        <v>7</v>
      </c>
      <c r="D53" s="22">
        <v>4</v>
      </c>
      <c r="E53" s="25">
        <v>2.5</v>
      </c>
      <c r="F53" s="83">
        <f t="shared" si="1"/>
        <v>10</v>
      </c>
      <c r="G53" s="83"/>
    </row>
    <row r="54" spans="1:7">
      <c r="A54" s="22">
        <v>51</v>
      </c>
      <c r="B54" s="23" t="s">
        <v>779</v>
      </c>
      <c r="C54" s="26" t="s">
        <v>288</v>
      </c>
      <c r="D54" s="22">
        <v>300</v>
      </c>
      <c r="E54" s="25">
        <v>6.5</v>
      </c>
      <c r="F54" s="83">
        <f t="shared" si="1"/>
        <v>1950</v>
      </c>
      <c r="G54" s="83"/>
    </row>
    <row r="55" spans="1:7">
      <c r="A55" s="22">
        <v>52</v>
      </c>
      <c r="B55" s="23" t="s">
        <v>780</v>
      </c>
      <c r="C55" s="26" t="s">
        <v>373</v>
      </c>
      <c r="D55" s="22">
        <v>300</v>
      </c>
      <c r="E55" s="25">
        <v>3.5</v>
      </c>
      <c r="F55" s="83">
        <f t="shared" si="1"/>
        <v>1050</v>
      </c>
      <c r="G55" s="83"/>
    </row>
    <row r="56" spans="1:7" ht="25.5">
      <c r="A56" s="22">
        <v>53</v>
      </c>
      <c r="B56" s="23" t="s">
        <v>781</v>
      </c>
      <c r="C56" s="24" t="s">
        <v>782</v>
      </c>
      <c r="D56" s="22">
        <v>2</v>
      </c>
      <c r="E56" s="25">
        <v>5800</v>
      </c>
      <c r="F56" s="83">
        <f t="shared" si="1"/>
        <v>11600</v>
      </c>
      <c r="G56" s="83"/>
    </row>
    <row r="57" spans="1:7" ht="38.25">
      <c r="A57" s="22">
        <v>54</v>
      </c>
      <c r="B57" s="26" t="s">
        <v>910</v>
      </c>
      <c r="C57" s="24" t="s">
        <v>908</v>
      </c>
      <c r="D57" s="22">
        <v>100</v>
      </c>
      <c r="E57" s="25">
        <v>180</v>
      </c>
      <c r="F57" s="83">
        <f t="shared" ref="F57" si="2">D57*E57</f>
        <v>18000</v>
      </c>
      <c r="G57" s="83"/>
    </row>
    <row r="58" spans="1:7">
      <c r="A58" s="26"/>
      <c r="B58" s="26"/>
      <c r="C58" s="26"/>
      <c r="D58" s="26"/>
      <c r="E58" s="21" t="s">
        <v>267</v>
      </c>
      <c r="F58" s="85">
        <f>SUM(F4:G57)</f>
        <v>86108.6</v>
      </c>
      <c r="G58" s="85"/>
    </row>
  </sheetData>
  <mergeCells count="58">
    <mergeCell ref="F13:G13"/>
    <mergeCell ref="A1:G1"/>
    <mergeCell ref="F8:G8"/>
    <mergeCell ref="F9:G9"/>
    <mergeCell ref="F10:G10"/>
    <mergeCell ref="F11:G11"/>
    <mergeCell ref="F12:G12"/>
    <mergeCell ref="F3:G3"/>
    <mergeCell ref="F4:G4"/>
    <mergeCell ref="F5:G5"/>
    <mergeCell ref="F6:G6"/>
    <mergeCell ref="F7:G7"/>
    <mergeCell ref="B2:C2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39:G39"/>
    <mergeCell ref="F40:G40"/>
    <mergeCell ref="F41:G41"/>
    <mergeCell ref="F42:G42"/>
    <mergeCell ref="F43:G43"/>
    <mergeCell ref="F44:G44"/>
    <mergeCell ref="F45:G45"/>
    <mergeCell ref="F46:G46"/>
    <mergeCell ref="F47:G47"/>
    <mergeCell ref="F48:G48"/>
    <mergeCell ref="F54:G54"/>
    <mergeCell ref="F55:G55"/>
    <mergeCell ref="F56:G56"/>
    <mergeCell ref="F58:G58"/>
    <mergeCell ref="F49:G49"/>
    <mergeCell ref="F50:G50"/>
    <mergeCell ref="F51:G51"/>
    <mergeCell ref="F52:G52"/>
    <mergeCell ref="F53:G53"/>
    <mergeCell ref="F57:G57"/>
  </mergeCells>
  <pageMargins left="0.51180555555555596" right="0.51180555555555596" top="0.78749999999999998" bottom="0.78749999999999998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CAT 312DL</vt:lpstr>
      <vt:lpstr>CAT 120K</vt:lpstr>
      <vt:lpstr>CAT 120H </vt:lpstr>
      <vt:lpstr>416E </vt:lpstr>
      <vt:lpstr>ASC110 </vt:lpstr>
      <vt:lpstr>JCB </vt:lpstr>
      <vt:lpstr>CG14</vt:lpstr>
      <vt:lpstr>CASE W20B </vt:lpstr>
      <vt:lpstr>D14 e D41 </vt:lpstr>
      <vt:lpstr>GR1803</vt:lpstr>
      <vt:lpstr>XS123</vt:lpstr>
      <vt:lpstr>XE150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Catervel</dc:creator>
  <dc:description/>
  <cp:lastModifiedBy>Usuario</cp:lastModifiedBy>
  <cp:revision>1</cp:revision>
  <cp:lastPrinted>2022-04-01T16:35:13Z</cp:lastPrinted>
  <dcterms:created xsi:type="dcterms:W3CDTF">2012-04-10T11:48:00Z</dcterms:created>
  <dcterms:modified xsi:type="dcterms:W3CDTF">2022-04-01T17:25:56Z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1033-10.1.0.5783</vt:lpwstr>
  </property>
</Properties>
</file>