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2\6º BIMESTRE\MUNICÍPIO\RGF CONSOLIDADO - REPUBLICADO\"/>
    </mc:Choice>
  </mc:AlternateContent>
  <xr:revisionPtr revIDLastSave="0" documentId="8_{886B2B22-666B-4B20-AA7B-0FC883B007F7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P536004" sheetId="1" r:id="rId1"/>
  </sheets>
  <definedNames>
    <definedName name="_xlnm.Print_Titles" localSheetId="0">'CP536004'!$1:$11</definedName>
  </definedNames>
  <calcPr calcId="181029"/>
</workbook>
</file>

<file path=xl/calcChain.xml><?xml version="1.0" encoding="utf-8"?>
<calcChain xmlns="http://schemas.openxmlformats.org/spreadsheetml/2006/main">
  <c r="D37" i="1" l="1"/>
  <c r="D36" i="1"/>
  <c r="D35" i="1"/>
  <c r="E34" i="1"/>
  <c r="D33" i="1"/>
</calcChain>
</file>

<file path=xl/sharedStrings.xml><?xml version="1.0" encoding="utf-8"?>
<sst xmlns="http://schemas.openxmlformats.org/spreadsheetml/2006/main" count="57" uniqueCount="53">
  <si>
    <t>PREFEITURA MUNICIPAL DE CATANDUVAS - PR</t>
  </si>
  <si>
    <t>RELATÓRIO DE GESTÃO FISCAL</t>
  </si>
  <si>
    <t>DEMONSTRATIVO DA DESPESA COM PESSOAL</t>
  </si>
  <si>
    <t>ORÇAMENTOS FISCAL E DA SEGURIDADE SOCIAL</t>
  </si>
  <si>
    <t>JANEIRO/2022 A DEZEMBRO/2022</t>
  </si>
  <si>
    <t>RGF - ANEXO I (LRF, art. 55, inciso I, alínea "a")</t>
  </si>
  <si>
    <t>R$ 1,00</t>
  </si>
  <si>
    <t>DESPESA COM PESSOAL</t>
  </si>
  <si>
    <t>DESPESAS EXECUTADAS</t>
  </si>
  <si>
    <t>(Últimos 12 Meses)</t>
  </si>
  <si>
    <t>LIQUIDADAS</t>
  </si>
  <si>
    <t>INSCRITAS EM
RESTOS A
PAGAR
NÃO
PROCESSADOS¹</t>
  </si>
  <si>
    <t/>
  </si>
  <si>
    <t>(a)</t>
  </si>
  <si>
    <t>(b)</t>
  </si>
  <si>
    <t>DESPESA BRUTA COM PESSOAL (I)</t>
  </si>
  <si>
    <t>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</si>
  <si>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</si>
  <si>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</si>
  <si>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</si>
  <si>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</si>
  <si>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</si>
  <si>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t>Outras despesas de pessoal decorrentes de contratos de terceirização ou de contratação de forma 
 indireta (§ 1º do art. 18 da LRF)</t>
  </si>
  <si>
    <t>Despesa com Pessoal não Executada Orçamentariamente</t>
  </si>
  <si>
    <t>DESPESAS NÃO COMPUTADAS(II)(§ 1º do art. 19 da LRF)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</si>
  <si>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</si>
  <si>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</si>
  <si>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</si>
  <si>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</si>
  <si>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</si>
  <si>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</si>
  <si>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</si>
  <si>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</si>
  <si>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</si>
  <si>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 (-) Transferências obrigatórias da União relativas às emendas individuais (art. 166-A, §1º, da CF) (V)</t>
  </si>
  <si>
    <t xml:space="preserve"> (-) Transferências obrigatórias da União relativas às emendas de bancada (art. 166, § 16 da CF) (VI)</t>
  </si>
  <si>
    <t xml:space="preserve"> = RECEITA CORRENTE LÍQUIDA AJUSTADA PARA CÁLCULO DOS LIMITES DA DESPESA 
    COM PESSOAL (VII) = (IV - V - VI)</t>
  </si>
  <si>
    <t>DESPESA TOTAL COM PESSOAL - DTP (VIII)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</si>
  <si>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</si>
  <si>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</si>
  <si>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</si>
  <si>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1.Nos demonstrativos elaborados no primeiro e no segundo quadrimestre de cada exercício, os valores de restos a pagar não processados incritos em 31 de dezembro</t>
  </si>
  <si>
    <t>do exercício anterior continuarão a ser informados nesse campo. Esses valores não sofrem alteração pelo seu processamento, e somente no caso de cancelamento</t>
  </si>
  <si>
    <t>podem ser excluídos.</t>
  </si>
  <si>
    <t>Nota:</t>
  </si>
  <si>
    <t xml:space="preserve">        _________________________     _________________________     _________________________       </t>
  </si>
  <si>
    <t xml:space="preserve">        MOISES APARECIDO DE SOUZA         OZIEL DE OLIVEIRA             EDILSON MALAVSKI            </t>
  </si>
  <si>
    <t xml:space="preserve">                PREFEITO                SECRETÁRIO DE FINANÇAS          CONTROLE INTERNO            </t>
  </si>
  <si>
    <t xml:space="preserve">                                                                                                    </t>
  </si>
  <si>
    <t xml:space="preserve">                                      _________________________                                     </t>
  </si>
  <si>
    <t xml:space="preserve">                                           GEFFERSON PAVAN                                          </t>
  </si>
  <si>
    <t xml:space="preserve">                                              CONTADOR                                              </t>
  </si>
  <si>
    <t xml:space="preserve">                                          CRC PR-058882/O-0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</si>
</sst>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0_);_(\ \-#,##0.00_);_(\ \-\ ??_);_(@_)"/>
  </numFmts>
  <fonts count="5" x14ac:knownFonts="1">
    <font>
      <sz val="11"/>
      <name val="Calibri"/>
    </font>
    <font>
      <sz val="7"/>
      <color rgb="FF000000"/>
      <name val="Calibri"/>
    </font>
    <font>
      <b/>
      <sz val="7"/>
      <color rgb="FF000000"/>
      <name val="Calibri"/>
    </font>
    <font>
      <sz val="6"/>
      <color rgb="FF000000"/>
      <name val="Calibri"/>
    </font>
    <font>
      <sz val="8"/>
      <color rgb="FF00000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5" xfId="0" applyFont="1" applyFill="1" applyBorder="1" applyAlignment="1">
      <alignment horizontal="center"/>
    </xf>
    <xf numFmtId="0" fontId="0" fillId="0" borderId="3" xfId="0" applyBorder="1"/>
    <xf numFmtId="0" fontId="1" fillId="2" borderId="5" xfId="0" applyFont="1" applyFill="1" applyBorder="1" applyAlignment="1">
      <alignment horizontal="center"/>
    </xf>
    <xf numFmtId="0" fontId="0" fillId="0" borderId="5" xfId="0" applyBorder="1"/>
    <xf numFmtId="0" fontId="1" fillId="0" borderId="7" xfId="0" applyFont="1" applyBorder="1" applyAlignment="1">
      <alignment horizontal="left"/>
    </xf>
    <xf numFmtId="0" fontId="0" fillId="0" borderId="7" xfId="0" applyBorder="1"/>
    <xf numFmtId="0" fontId="2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5"/>
  <sheetViews>
    <sheetView tabSelected="1" zoomScale="97" workbookViewId="0">
      <selection activeCell="I12" sqref="I12"/>
    </sheetView>
  </sheetViews>
  <sheetFormatPr defaultRowHeight="15" x14ac:dyDescent="0.25"/>
  <cols>
    <col min="1" max="2" width="1.5703125" customWidth="1"/>
    <col min="3" max="3" width="61.5703125" customWidth="1"/>
    <col min="4" max="4" width="12.7109375" customWidth="1"/>
    <col min="5" max="5" width="17.7109375" customWidth="1"/>
  </cols>
  <sheetData>
    <row r="2" spans="1:5" x14ac:dyDescent="0.25">
      <c r="A2" s="13" t="s">
        <v>0</v>
      </c>
      <c r="B2" s="14"/>
      <c r="C2" s="14"/>
      <c r="D2" s="14"/>
      <c r="E2" s="14"/>
    </row>
    <row r="3" spans="1:5" x14ac:dyDescent="0.25">
      <c r="A3" s="13" t="s">
        <v>1</v>
      </c>
      <c r="B3" s="14"/>
      <c r="C3" s="14"/>
      <c r="D3" s="14"/>
      <c r="E3" s="14"/>
    </row>
    <row r="4" spans="1:5" x14ac:dyDescent="0.25">
      <c r="A4" s="15" t="s">
        <v>2</v>
      </c>
      <c r="B4" s="14"/>
      <c r="C4" s="14"/>
      <c r="D4" s="14"/>
      <c r="E4" s="14"/>
    </row>
    <row r="5" spans="1:5" x14ac:dyDescent="0.25">
      <c r="A5" s="13" t="s">
        <v>3</v>
      </c>
      <c r="B5" s="14"/>
      <c r="C5" s="14"/>
      <c r="D5" s="14"/>
      <c r="E5" s="14"/>
    </row>
    <row r="6" spans="1:5" x14ac:dyDescent="0.25">
      <c r="A6" s="13" t="s">
        <v>4</v>
      </c>
      <c r="B6" s="14"/>
      <c r="C6" s="14"/>
      <c r="D6" s="14"/>
      <c r="E6" s="14"/>
    </row>
    <row r="8" spans="1:5" x14ac:dyDescent="0.25">
      <c r="A8" s="13" t="s">
        <v>5</v>
      </c>
      <c r="B8" s="14"/>
      <c r="C8" s="14"/>
      <c r="E8" s="1" t="s">
        <v>6</v>
      </c>
    </row>
    <row r="9" spans="1:5" x14ac:dyDescent="0.25">
      <c r="A9" s="16" t="s">
        <v>7</v>
      </c>
      <c r="B9" s="18"/>
      <c r="C9" s="18"/>
      <c r="D9" s="16" t="s">
        <v>8</v>
      </c>
      <c r="E9" s="17"/>
    </row>
    <row r="10" spans="1:5" x14ac:dyDescent="0.25">
      <c r="A10" s="19" t="s">
        <v>7</v>
      </c>
      <c r="B10" s="20"/>
      <c r="C10" s="20"/>
      <c r="D10" s="21" t="s">
        <v>9</v>
      </c>
      <c r="E10" s="22"/>
    </row>
    <row r="11" spans="1:5" ht="45" x14ac:dyDescent="0.25">
      <c r="A11" s="20"/>
      <c r="B11" s="20"/>
      <c r="C11" s="20"/>
      <c r="D11" s="4" t="s">
        <v>10</v>
      </c>
      <c r="E11" s="40" t="s">
        <v>11</v>
      </c>
    </row>
    <row r="12" spans="1:5" x14ac:dyDescent="0.25">
      <c r="A12" s="23" t="s">
        <v>12</v>
      </c>
      <c r="B12" s="24"/>
      <c r="C12" s="24"/>
      <c r="D12" s="3" t="s">
        <v>13</v>
      </c>
      <c r="E12" s="2" t="s">
        <v>14</v>
      </c>
    </row>
    <row r="13" spans="1:5" x14ac:dyDescent="0.25">
      <c r="A13" s="13" t="s">
        <v>15</v>
      </c>
      <c r="B13" s="14"/>
      <c r="C13" s="20"/>
      <c r="D13" s="6">
        <v>27329340.84</v>
      </c>
      <c r="E13" s="5">
        <v>0</v>
      </c>
    </row>
    <row r="14" spans="1:5" x14ac:dyDescent="0.25">
      <c r="B14" s="13" t="s">
        <v>16</v>
      </c>
      <c r="C14" s="20"/>
      <c r="D14" s="6">
        <v>21563101.739999998</v>
      </c>
      <c r="E14" s="5">
        <v>0</v>
      </c>
    </row>
    <row r="15" spans="1:5" x14ac:dyDescent="0.25">
      <c r="C15" s="7" t="s">
        <v>17</v>
      </c>
      <c r="D15" s="6">
        <v>19349903.84</v>
      </c>
      <c r="E15" s="5">
        <v>0</v>
      </c>
    </row>
    <row r="16" spans="1:5" x14ac:dyDescent="0.25">
      <c r="C16" s="7" t="s">
        <v>18</v>
      </c>
      <c r="D16" s="6">
        <v>2213197.9</v>
      </c>
      <c r="E16" s="5">
        <v>0</v>
      </c>
    </row>
    <row r="17" spans="1:5" x14ac:dyDescent="0.25">
      <c r="B17" s="13" t="s">
        <v>19</v>
      </c>
      <c r="C17" s="20"/>
      <c r="D17" s="6">
        <v>4770885.42</v>
      </c>
      <c r="E17" s="5">
        <v>0</v>
      </c>
    </row>
    <row r="18" spans="1:5" x14ac:dyDescent="0.25">
      <c r="C18" s="7" t="s">
        <v>20</v>
      </c>
      <c r="D18" s="6">
        <v>3978733.81</v>
      </c>
      <c r="E18" s="5">
        <v>0</v>
      </c>
    </row>
    <row r="19" spans="1:5" x14ac:dyDescent="0.25">
      <c r="C19" s="7" t="s">
        <v>21</v>
      </c>
      <c r="D19" s="6">
        <v>792151.61</v>
      </c>
      <c r="E19" s="5">
        <v>0</v>
      </c>
    </row>
    <row r="20" spans="1:5" ht="30" customHeight="1" x14ac:dyDescent="0.25">
      <c r="B20" s="35" t="s">
        <v>22</v>
      </c>
      <c r="C20" s="36"/>
      <c r="D20" s="6">
        <v>995353.68</v>
      </c>
      <c r="E20" s="5">
        <v>0</v>
      </c>
    </row>
    <row r="21" spans="1:5" ht="30" customHeight="1" x14ac:dyDescent="0.25">
      <c r="B21" s="13" t="s">
        <v>23</v>
      </c>
      <c r="C21" s="20"/>
      <c r="D21" s="6">
        <v>0</v>
      </c>
      <c r="E21" s="5">
        <v>0</v>
      </c>
    </row>
    <row r="22" spans="1:5" x14ac:dyDescent="0.25">
      <c r="A22" s="13" t="s">
        <v>24</v>
      </c>
      <c r="B22" s="14"/>
      <c r="C22" s="20"/>
      <c r="D22" s="6">
        <v>5131553.25</v>
      </c>
      <c r="E22" s="5">
        <v>0</v>
      </c>
    </row>
    <row r="23" spans="1:5" x14ac:dyDescent="0.25">
      <c r="B23" s="13" t="s">
        <v>25</v>
      </c>
      <c r="C23" s="20"/>
      <c r="D23" s="6">
        <v>360667.83</v>
      </c>
      <c r="E23" s="5">
        <v>0</v>
      </c>
    </row>
    <row r="24" spans="1:5" x14ac:dyDescent="0.25">
      <c r="B24" s="13" t="s">
        <v>26</v>
      </c>
      <c r="C24" s="20"/>
      <c r="D24" s="6">
        <v>0</v>
      </c>
      <c r="E24" s="5">
        <v>0</v>
      </c>
    </row>
    <row r="25" spans="1:5" x14ac:dyDescent="0.25">
      <c r="B25" s="13" t="s">
        <v>27</v>
      </c>
      <c r="C25" s="20"/>
      <c r="D25" s="6">
        <v>0</v>
      </c>
      <c r="E25" s="5">
        <v>0</v>
      </c>
    </row>
    <row r="26" spans="1:5" x14ac:dyDescent="0.25">
      <c r="B26" s="13" t="s">
        <v>28</v>
      </c>
      <c r="C26" s="20"/>
      <c r="D26" s="6">
        <v>4770885.42</v>
      </c>
      <c r="E26" s="5">
        <v>0</v>
      </c>
    </row>
    <row r="27" spans="1:5" x14ac:dyDescent="0.25">
      <c r="A27" s="25" t="s">
        <v>29</v>
      </c>
      <c r="B27" s="26"/>
      <c r="C27" s="26"/>
      <c r="D27" s="9">
        <v>22197787.59</v>
      </c>
      <c r="E27" s="8">
        <v>0</v>
      </c>
    </row>
    <row r="28" spans="1:5" x14ac:dyDescent="0.25">
      <c r="A28" s="22"/>
      <c r="B28" s="22"/>
      <c r="C28" s="22"/>
      <c r="D28" s="22"/>
      <c r="E28" s="22"/>
    </row>
    <row r="29" spans="1:5" x14ac:dyDescent="0.25">
      <c r="A29" s="27" t="s">
        <v>30</v>
      </c>
      <c r="B29" s="22"/>
      <c r="C29" s="24"/>
      <c r="D29" s="3" t="s">
        <v>31</v>
      </c>
      <c r="E29" s="2" t="s">
        <v>32</v>
      </c>
    </row>
    <row r="30" spans="1:5" x14ac:dyDescent="0.25">
      <c r="A30" s="28" t="s">
        <v>33</v>
      </c>
      <c r="B30" s="22"/>
      <c r="C30" s="24"/>
      <c r="D30" s="11">
        <v>46058157.460000001</v>
      </c>
      <c r="E30" s="10">
        <v>0</v>
      </c>
    </row>
    <row r="31" spans="1:5" x14ac:dyDescent="0.25">
      <c r="A31" s="28" t="s">
        <v>34</v>
      </c>
      <c r="B31" s="22"/>
      <c r="C31" s="24"/>
      <c r="D31" s="11">
        <v>200000</v>
      </c>
      <c r="E31" s="10">
        <v>0</v>
      </c>
    </row>
    <row r="32" spans="1:5" x14ac:dyDescent="0.25">
      <c r="A32" s="28" t="s">
        <v>35</v>
      </c>
      <c r="B32" s="22"/>
      <c r="C32" s="24"/>
      <c r="D32" s="11">
        <v>100000</v>
      </c>
      <c r="E32" s="10">
        <v>0</v>
      </c>
    </row>
    <row r="33" spans="1:5" ht="24.95" customHeight="1" x14ac:dyDescent="0.25">
      <c r="A33" s="37" t="s">
        <v>36</v>
      </c>
      <c r="B33" s="38"/>
      <c r="C33" s="39"/>
      <c r="D33" s="11">
        <f>D30-D31-D32</f>
        <v>45758157.460000001</v>
      </c>
      <c r="E33" s="10">
        <v>0</v>
      </c>
    </row>
    <row r="34" spans="1:5" x14ac:dyDescent="0.25">
      <c r="A34" s="29" t="s">
        <v>37</v>
      </c>
      <c r="B34" s="26"/>
      <c r="C34" s="26"/>
      <c r="D34" s="30">
        <v>22197787.59</v>
      </c>
      <c r="E34" s="12">
        <f>D34/D33*100</f>
        <v>48.51110451596405</v>
      </c>
    </row>
    <row r="35" spans="1:5" x14ac:dyDescent="0.25">
      <c r="A35" s="31" t="s">
        <v>38</v>
      </c>
      <c r="B35" s="24"/>
      <c r="C35" s="24"/>
      <c r="D35" s="32">
        <f>D33*60%</f>
        <v>27454894.476</v>
      </c>
      <c r="E35" s="10">
        <v>60</v>
      </c>
    </row>
    <row r="36" spans="1:5" x14ac:dyDescent="0.25">
      <c r="A36" s="31" t="s">
        <v>39</v>
      </c>
      <c r="B36" s="24"/>
      <c r="C36" s="24"/>
      <c r="D36" s="11">
        <f>D33*57%</f>
        <v>26082149.7522</v>
      </c>
      <c r="E36" s="10">
        <v>57</v>
      </c>
    </row>
    <row r="37" spans="1:5" x14ac:dyDescent="0.25">
      <c r="A37" s="31" t="s">
        <v>40</v>
      </c>
      <c r="B37" s="24"/>
      <c r="C37" s="24"/>
      <c r="D37" s="11">
        <f>D33*54%</f>
        <v>24709405.028400004</v>
      </c>
      <c r="E37" s="10">
        <v>54</v>
      </c>
    </row>
    <row r="38" spans="1:5" x14ac:dyDescent="0.25">
      <c r="A38" s="33" t="s">
        <v>41</v>
      </c>
      <c r="B38" s="14"/>
      <c r="C38" s="14"/>
      <c r="D38" s="14"/>
      <c r="E38" s="14"/>
    </row>
    <row r="39" spans="1:5" x14ac:dyDescent="0.25">
      <c r="A39" s="33" t="s">
        <v>42</v>
      </c>
      <c r="B39" s="14"/>
      <c r="C39" s="14"/>
      <c r="D39" s="14"/>
      <c r="E39" s="14"/>
    </row>
    <row r="40" spans="1:5" x14ac:dyDescent="0.25">
      <c r="A40" s="33" t="s">
        <v>43</v>
      </c>
      <c r="B40" s="14"/>
      <c r="C40" s="14"/>
      <c r="D40" s="14"/>
      <c r="E40" s="14"/>
    </row>
    <row r="41" spans="1:5" x14ac:dyDescent="0.25">
      <c r="A41" s="33" t="s">
        <v>44</v>
      </c>
      <c r="B41" s="14"/>
      <c r="C41" s="14"/>
      <c r="D41" s="14"/>
      <c r="E41" s="14"/>
    </row>
    <row r="55" spans="1:5" x14ac:dyDescent="0.25">
      <c r="A55" s="34" t="s">
        <v>45</v>
      </c>
      <c r="B55" s="14"/>
      <c r="C55" s="14"/>
      <c r="D55" s="14"/>
      <c r="E55" s="14"/>
    </row>
    <row r="56" spans="1:5" x14ac:dyDescent="0.25">
      <c r="A56" s="34" t="s">
        <v>46</v>
      </c>
      <c r="B56" s="14"/>
      <c r="C56" s="14"/>
      <c r="D56" s="14"/>
      <c r="E56" s="14"/>
    </row>
    <row r="57" spans="1:5" x14ac:dyDescent="0.25">
      <c r="A57" s="34" t="s">
        <v>47</v>
      </c>
      <c r="B57" s="14"/>
      <c r="C57" s="14"/>
      <c r="D57" s="14"/>
      <c r="E57" s="14"/>
    </row>
    <row r="58" spans="1:5" x14ac:dyDescent="0.25">
      <c r="A58" s="34" t="s">
        <v>48</v>
      </c>
      <c r="B58" s="14"/>
      <c r="C58" s="14"/>
      <c r="D58" s="14"/>
      <c r="E58" s="14"/>
    </row>
    <row r="59" spans="1:5" x14ac:dyDescent="0.25">
      <c r="A59" s="34" t="s">
        <v>48</v>
      </c>
      <c r="B59" s="14"/>
      <c r="C59" s="14"/>
      <c r="D59" s="14"/>
      <c r="E59" s="14"/>
    </row>
    <row r="60" spans="1:5" x14ac:dyDescent="0.25">
      <c r="A60" s="34" t="s">
        <v>48</v>
      </c>
      <c r="B60" s="14"/>
      <c r="C60" s="14"/>
      <c r="D60" s="14"/>
      <c r="E60" s="14"/>
    </row>
    <row r="61" spans="1:5" x14ac:dyDescent="0.25">
      <c r="A61" s="34" t="s">
        <v>48</v>
      </c>
      <c r="B61" s="14"/>
      <c r="C61" s="14"/>
      <c r="D61" s="14"/>
      <c r="E61" s="14"/>
    </row>
    <row r="62" spans="1:5" x14ac:dyDescent="0.25">
      <c r="A62" s="34" t="s">
        <v>49</v>
      </c>
      <c r="B62" s="14"/>
      <c r="C62" s="14"/>
      <c r="D62" s="14"/>
      <c r="E62" s="14"/>
    </row>
    <row r="63" spans="1:5" x14ac:dyDescent="0.25">
      <c r="A63" s="34" t="s">
        <v>50</v>
      </c>
      <c r="B63" s="14"/>
      <c r="C63" s="14"/>
      <c r="D63" s="14"/>
      <c r="E63" s="14"/>
    </row>
    <row r="64" spans="1:5" x14ac:dyDescent="0.25">
      <c r="A64" s="34" t="s">
        <v>51</v>
      </c>
      <c r="B64" s="14"/>
      <c r="C64" s="14"/>
      <c r="D64" s="14"/>
      <c r="E64" s="14"/>
    </row>
    <row r="65" spans="1:5" x14ac:dyDescent="0.25">
      <c r="A65" s="34" t="s">
        <v>52</v>
      </c>
      <c r="B65" s="14"/>
      <c r="C65" s="14"/>
      <c r="D65" s="14"/>
      <c r="E65" s="14"/>
    </row>
  </sheetData>
  <mergeCells count="49">
    <mergeCell ref="A62:E62"/>
    <mergeCell ref="A63:E63"/>
    <mergeCell ref="A64:E64"/>
    <mergeCell ref="A65:E65"/>
    <mergeCell ref="A57:E57"/>
    <mergeCell ref="A58:E58"/>
    <mergeCell ref="A59:E59"/>
    <mergeCell ref="A60:E60"/>
    <mergeCell ref="A61:E61"/>
    <mergeCell ref="A39:E39"/>
    <mergeCell ref="A40:E40"/>
    <mergeCell ref="A41:E41"/>
    <mergeCell ref="A55:E55"/>
    <mergeCell ref="A56:E56"/>
    <mergeCell ref="A35:C35"/>
    <mergeCell ref="D35"/>
    <mergeCell ref="A36:C36"/>
    <mergeCell ref="A37:C37"/>
    <mergeCell ref="A38:E38"/>
    <mergeCell ref="A31:C31"/>
    <mergeCell ref="A32:C32"/>
    <mergeCell ref="A33:C33"/>
    <mergeCell ref="A34:C34"/>
    <mergeCell ref="D34"/>
    <mergeCell ref="A27:C27"/>
    <mergeCell ref="A28:C28"/>
    <mergeCell ref="D28:E28"/>
    <mergeCell ref="A29:C29"/>
    <mergeCell ref="A30:C30"/>
    <mergeCell ref="A22:C22"/>
    <mergeCell ref="B23:C23"/>
    <mergeCell ref="B24:C24"/>
    <mergeCell ref="B25:C25"/>
    <mergeCell ref="B26:C26"/>
    <mergeCell ref="A13:C13"/>
    <mergeCell ref="B14:C14"/>
    <mergeCell ref="B17:C17"/>
    <mergeCell ref="B20:C20"/>
    <mergeCell ref="B21:C21"/>
    <mergeCell ref="A8:C8"/>
    <mergeCell ref="D9:E9"/>
    <mergeCell ref="A9:C11"/>
    <mergeCell ref="D10:E10"/>
    <mergeCell ref="A12:C12"/>
    <mergeCell ref="A2:E2"/>
    <mergeCell ref="A3:E3"/>
    <mergeCell ref="A4:E4"/>
    <mergeCell ref="A5:E5"/>
    <mergeCell ref="A6:E6"/>
  </mergeCells>
  <pageMargins left="0" right="0" top="0.39370078740157483" bottom="0.39370078740157483" header="0" footer="0"/>
  <pageSetup paperSize="9" orientation="portrait" r:id="rId1"/>
  <headerFooter>
    <oddHeader>&amp;L&amp;C&amp;RPágina: &amp;P de &amp;N
&amp;D &amp;T</oddHeader>
    <oddFooter>&amp;LFONTE: GOVBR - Responsabilidade Fiscal, Secretaria de Finanças, 17/Mar/2023, 16h e 10m.&amp;C&amp;R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CP536004</vt:lpstr>
      <vt:lpstr>'CP536004'!Titulos_de_impressao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2023-03-17T19:16:21Z</cp:lastPrinted>
  <dcterms:created xsi:type="dcterms:W3CDTF">2023-03-17T19:17:44Z</dcterms:created>
  <dcterms:modified xsi:type="dcterms:W3CDTF">2023-03-17T19:17:45Z</dcterms:modified>
</cp:coreProperties>
</file>