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FFERSON\RREO-RGF\2022\6º BIMESTRE\MUNICÍPIO\RGF PREFEITURA - REPUBLICADO\"/>
    </mc:Choice>
  </mc:AlternateContent>
  <xr:revisionPtr revIDLastSave="0" documentId="13_ncr:1_{B8C58E47-680B-4F7F-8F87-C8DCDE8D2790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CP527004" sheetId="1" r:id="rId1"/>
  </sheets>
  <definedNames>
    <definedName name="_xlnm.Print_Titles" localSheetId="0">'CP527004'!$1:$7</definedName>
  </definedNames>
  <calcPr calcId="181029"/>
</workbook>
</file>

<file path=xl/calcChain.xml><?xml version="1.0" encoding="utf-8"?>
<calcChain xmlns="http://schemas.openxmlformats.org/spreadsheetml/2006/main">
  <c r="E43" i="1" l="1"/>
  <c r="G43" i="1"/>
  <c r="F43" i="1"/>
  <c r="G42" i="1"/>
  <c r="F42" i="1"/>
  <c r="G41" i="1"/>
  <c r="F41" i="1"/>
</calcChain>
</file>

<file path=xl/sharedStrings.xml><?xml version="1.0" encoding="utf-8"?>
<sst xmlns="http://schemas.openxmlformats.org/spreadsheetml/2006/main" count="194" uniqueCount="108">
  <si>
    <t>PREFEITURA MUNICIPAL DE CATANDUVAS - PR</t>
  </si>
  <si>
    <t>RELATÓRIO DE GESTÃO FISCAL</t>
  </si>
  <si>
    <t>DEMONSTRATIVO DA DÍVIDA CONSOLIDADA LÍQUIDA</t>
  </si>
  <si>
    <t>ORÇAMENTOS FISCAL E DA SEGURIDADE SOCIAL</t>
  </si>
  <si>
    <t>JANEIRO A DEZEMBRO DE 2022</t>
  </si>
  <si>
    <t>RGF - ANEXO 2 (LRF, art.55, inciso I, alínea "b")</t>
  </si>
  <si>
    <t>R$ 1,00</t>
  </si>
  <si>
    <t>DÍVIDA CONSOLIDADA</t>
  </si>
  <si>
    <t>SALDO DO</t>
  </si>
  <si>
    <t>SALDO DO EXERCÍCIO DE 2022</t>
  </si>
  <si>
    <t>EXERCÍCIO</t>
  </si>
  <si>
    <t>Até o 1º</t>
  </si>
  <si>
    <t>Até o 2º</t>
  </si>
  <si>
    <t>ANTERIOR</t>
  </si>
  <si>
    <t>Semestre</t>
  </si>
  <si>
    <t>DÍVIDA CONSOLIDADA - DC (I)</t>
  </si>
  <si>
    <t>4.955.147,12</t>
  </si>
  <si>
    <t>4.692.647,28</t>
  </si>
  <si>
    <t>4.457.775,14</t>
  </si>
  <si>
    <t>Dívida Mobiliária</t>
  </si>
  <si>
    <t>0,00</t>
  </si>
  <si>
    <t>Dívida Contratual</t>
  </si>
  <si>
    <t>4.417.548,60</t>
  </si>
  <si>
    <t>Empréstimos</t>
  </si>
  <si>
    <t>Internos</t>
  </si>
  <si>
    <t>Externos</t>
  </si>
  <si>
    <t>Reestruturação da Dívida de Estados e Municípios</t>
  </si>
  <si>
    <t>Financiamentos</t>
  </si>
  <si>
    <t>1.047.749,97</t>
  </si>
  <si>
    <t>889.786,66</t>
  </si>
  <si>
    <t>724.793,20</t>
  </si>
  <si>
    <t>Parcelamento e Renegociação de dívidas</t>
  </si>
  <si>
    <t>3.907.397,15</t>
  </si>
  <si>
    <t>3.802.860,62</t>
  </si>
  <si>
    <t>3.692.755,40</t>
  </si>
  <si>
    <t>De Tributos</t>
  </si>
  <si>
    <t>De Contribuições Previdenciárias</t>
  </si>
  <si>
    <t>2.666.550,25</t>
  </si>
  <si>
    <t>2.562.013,72</t>
  </si>
  <si>
    <t>2.451.908,50</t>
  </si>
  <si>
    <t>De Demais Contribuições Sociais</t>
  </si>
  <si>
    <t>1.240.846,90</t>
  </si>
  <si>
    <t>Do FGTS</t>
  </si>
  <si>
    <t>Com Instituição Não Financeira</t>
  </si>
  <si>
    <t>Demais Dívidas Contratuais</t>
  </si>
  <si>
    <t>Precatórios Posteriores a 05/05/2000 (inclusive) - Vencidos e não pagos</t>
  </si>
  <si>
    <t>40.226,54</t>
  </si>
  <si>
    <t>Outras Dívidas</t>
  </si>
  <si>
    <t>DEDUÇÕES (II)</t>
  </si>
  <si>
    <t>15.954.561,61</t>
  </si>
  <si>
    <t>18.848.828,95</t>
  </si>
  <si>
    <t>10.438.775,00</t>
  </si>
  <si>
    <t>Disponibilidade de Caixa¹</t>
  </si>
  <si>
    <t>Disponibilidade de Caixa Bruta</t>
  </si>
  <si>
    <t>17.583.771,32</t>
  </si>
  <si>
    <t>19.011.073,54</t>
  </si>
  <si>
    <t>11.078.741,75</t>
  </si>
  <si>
    <t>(-) Restos a Pagar Processados</t>
  </si>
  <si>
    <t>1.629.203,47</t>
  </si>
  <si>
    <t>162.238,35</t>
  </si>
  <si>
    <t>631.194,11</t>
  </si>
  <si>
    <t>(-) Depósitos Restituíveis e Valores Vinculados</t>
  </si>
  <si>
    <t>6,24</t>
  </si>
  <si>
    <t>8.772,64</t>
  </si>
  <si>
    <t>Demais Haveres Financeiros</t>
  </si>
  <si>
    <t>DÍVIDA CONSOLIDADA LÍQUIDA (DCL) (III) = (I - II)</t>
  </si>
  <si>
    <t>(10.999.414,49)</t>
  </si>
  <si>
    <t>(14.156.181,67)</t>
  </si>
  <si>
    <t>(5.980.999,86)</t>
  </si>
  <si>
    <t>RECEITA CORRENTE LÍQUIDA - RCL (IV)</t>
  </si>
  <si>
    <t>38.346.776,17</t>
  </si>
  <si>
    <t>43.824.575,96</t>
  </si>
  <si>
    <t>46.058.157,46</t>
  </si>
  <si>
    <t>(-) Transferências obrigatórias da União relativas às emendas individuais 
 (art. 166-A, § 1º, da CF) (V)</t>
  </si>
  <si>
    <t>RECEITA CORRENTE LÍQUIDA AJUSTADA PARA CÁLCULO DOS LIMITES DE 
 ENDIVIDAMENTO (VI) = (IV - V)</t>
  </si>
  <si>
    <t>% da DC sobre a RCL AJUSTADA (I/VI)</t>
  </si>
  <si>
    <t>12,92</t>
  </si>
  <si>
    <t>% da DCL sobre a RCL AJUSTADA (III/VI)</t>
  </si>
  <si>
    <t>LIMITE DEFINIDO POR RESOLUÇÃO DO SENADO FEDERAL - &lt;0,00%&gt;</t>
  </si>
  <si>
    <t>LIMITE DE ALERTA (inciso III do § 1º do art. 59 da LRF) - &lt;0,00%&gt;</t>
  </si>
  <si>
    <t xml:space="preserve"> </t>
  </si>
  <si>
    <t>OUTROS VALORES NÃO INTEGRANTES DA DC</t>
  </si>
  <si>
    <t>PRECATÓRIOS ANTERIORES A 05/05/2000</t>
  </si>
  <si>
    <t>PRECATÓRIOS POSTERIORES A 05/05/2000² (Não incluídos na DCL)</t>
  </si>
  <si>
    <t>PASSIVO ATUARIAL</t>
  </si>
  <si>
    <t>70.897.153,93</t>
  </si>
  <si>
    <t>74.505.200,32</t>
  </si>
  <si>
    <t>RP NÃO-PROCESSADOS</t>
  </si>
  <si>
    <t>4.836.272,57</t>
  </si>
  <si>
    <t>1.679.099,20</t>
  </si>
  <si>
    <t>3.148.610,56</t>
  </si>
  <si>
    <t>ANTECIPAÇÕES DE RECEITA ORÇAMENTÁRIA – ARO</t>
  </si>
  <si>
    <t>DÍVIDA CONTRATUAL DE PPP</t>
  </si>
  <si>
    <t>APROPRIAÇÃO DE DEPÓSITOS JUDICIAIS</t>
  </si>
  <si>
    <t>1. Se o saldo apurado for negativo, ou seja, se o total da Disponibilidade de Caixa Bruta for menor que Restos a Pagar Processados, esse saldo negativo</t>
  </si>
  <si>
    <t>não deverá ser informado nessa linha, mas sim na linha da "Insuficiência Financeira", no quadro "Outros Valores não integrantes da Dívida Consolidada".</t>
  </si>
  <si>
    <t>Assim, quando o cálculo de Disponibilidade de Caixa for negativo, o valor dessa linha deverá ser (0) "zero".</t>
  </si>
  <si>
    <t>2. Refere-se aos precatórios posteriores a 05/05/2000 que, em cumprimento ao disposto no artigo 100 da Constituição Federal, ainda não foram</t>
  </si>
  <si>
    <t xml:space="preserve">incluídos no orçamento ou constam no orçamento e ainda não foram pagos. Ao final do exercício em que esses precatórios foram incluídos ou que </t>
  </si>
  <si>
    <t>deveriam ter sido incluídos, os valores deverão compor a linha "Precatórios".</t>
  </si>
  <si>
    <t xml:space="preserve">          _________________________     _________________________     _________________________          </t>
  </si>
  <si>
    <t xml:space="preserve">          MOISES APARECIDO DE SOUZA         OZIEL DE OLIVEIRA             EDILSON MALAVSKI               </t>
  </si>
  <si>
    <t xml:space="preserve">                  PREFEITO                SECRETÁRIO DE FINANÇAS          CONTROLE INTERNO               </t>
  </si>
  <si>
    <t xml:space="preserve">                                                                                                         </t>
  </si>
  <si>
    <t xml:space="preserve">                                        _________________________                                        </t>
  </si>
  <si>
    <t xml:space="preserve">                                             GEFFERSON PAVAN                                             </t>
  </si>
  <si>
    <t xml:space="preserve">                                                CONTADOR                                                 </t>
  </si>
  <si>
    <t xml:space="preserve">                                            CRC PR-058882/O-0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</si>
</sst>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\ #,##0.00_);_(\ \-#,##0.00_);_(\ \-\ ??_);_(@_)"/>
  </numFmts>
  <fonts count="6">
    <font>
      <sz val="11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b/>
      <u/>
      <sz val="8"/>
      <color rgb="FF000000"/>
      <name val="Calibri"/>
    </font>
    <font>
      <sz val="8"/>
      <color rgb="FF000000"/>
      <name val="Courier New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FF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6" xfId="0" applyBorder="1"/>
    <xf numFmtId="164" fontId="3" fillId="3" borderId="0" xfId="0" applyNumberFormat="1" applyFont="1" applyFill="1" applyAlignment="1">
      <alignment horizontal="right"/>
    </xf>
    <xf numFmtId="164" fontId="3" fillId="3" borderId="8" xfId="0" applyNumberFormat="1" applyFont="1" applyFill="1" applyBorder="1" applyAlignment="1">
      <alignment horizontal="right"/>
    </xf>
    <xf numFmtId="164" fontId="3" fillId="2" borderId="10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right"/>
    </xf>
    <xf numFmtId="164" fontId="3" fillId="3" borderId="10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164" fontId="3" fillId="3" borderId="6" xfId="0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left"/>
    </xf>
    <xf numFmtId="164" fontId="3" fillId="3" borderId="11" xfId="0" applyNumberFormat="1" applyFont="1" applyFill="1" applyBorder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8" xfId="0" applyBorder="1"/>
    <xf numFmtId="0" fontId="3" fillId="3" borderId="1" xfId="0" applyFont="1" applyFill="1" applyBorder="1" applyAlignment="1">
      <alignment horizontal="left"/>
    </xf>
    <xf numFmtId="0" fontId="0" fillId="0" borderId="1" xfId="0" applyBorder="1"/>
    <xf numFmtId="0" fontId="0" fillId="0" borderId="11" xfId="0" applyBorder="1"/>
    <xf numFmtId="0" fontId="3" fillId="3" borderId="2" xfId="0" applyFont="1" applyFill="1" applyBorder="1" applyAlignment="1">
      <alignment horizontal="left"/>
    </xf>
    <xf numFmtId="0" fontId="0" fillId="0" borderId="2" xfId="0" applyBorder="1"/>
    <xf numFmtId="0" fontId="0" fillId="0" borderId="9" xfId="0" applyBorder="1"/>
    <xf numFmtId="0" fontId="4" fillId="2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7" xfId="0" applyFont="1" applyFill="1" applyBorder="1" applyAlignment="1">
      <alignment horizontal="center"/>
    </xf>
    <xf numFmtId="0" fontId="0" fillId="0" borderId="6" xfId="0" applyBorder="1"/>
    <xf numFmtId="0" fontId="3" fillId="3" borderId="6" xfId="0" applyFont="1" applyFill="1" applyBorder="1" applyAlignment="1">
      <alignment horizontal="left"/>
    </xf>
    <xf numFmtId="0" fontId="0" fillId="0" borderId="10" xfId="0" applyBorder="1"/>
    <xf numFmtId="0" fontId="3" fillId="2" borderId="6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3" borderId="6" xfId="0" applyFont="1" applyFill="1" applyBorder="1" applyAlignment="1">
      <alignment horizontal="left" wrapText="1"/>
    </xf>
    <xf numFmtId="0" fontId="0" fillId="0" borderId="6" xfId="0" applyBorder="1" applyAlignment="1">
      <alignment wrapText="1"/>
    </xf>
    <xf numFmtId="0" fontId="0" fillId="0" borderId="10" xfId="0" applyBorder="1" applyAlignment="1">
      <alignment wrapText="1"/>
    </xf>
    <xf numFmtId="0" fontId="3" fillId="3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0" fillId="0" borderId="8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76"/>
  <sheetViews>
    <sheetView tabSelected="1" workbookViewId="0">
      <selection activeCell="L15" sqref="L15"/>
    </sheetView>
  </sheetViews>
  <sheetFormatPr defaultRowHeight="15"/>
  <cols>
    <col min="1" max="3" width="1.5703125" customWidth="1"/>
    <col min="4" max="4" width="40.7109375" customWidth="1"/>
    <col min="5" max="7" width="14.7109375" customWidth="1"/>
  </cols>
  <sheetData>
    <row r="2" spans="1:7">
      <c r="A2" s="40" t="s">
        <v>0</v>
      </c>
      <c r="B2" s="20"/>
      <c r="C2" s="20"/>
      <c r="D2" s="20"/>
      <c r="E2" s="20"/>
      <c r="F2" s="20"/>
      <c r="G2" s="20"/>
    </row>
    <row r="3" spans="1:7">
      <c r="A3" s="40" t="s">
        <v>1</v>
      </c>
      <c r="B3" s="20"/>
      <c r="C3" s="20"/>
      <c r="D3" s="20"/>
      <c r="E3" s="20"/>
      <c r="F3" s="20"/>
      <c r="G3" s="20"/>
    </row>
    <row r="4" spans="1:7">
      <c r="A4" s="41" t="s">
        <v>2</v>
      </c>
      <c r="B4" s="20"/>
      <c r="C4" s="20"/>
      <c r="D4" s="20"/>
      <c r="E4" s="20"/>
      <c r="F4" s="20"/>
      <c r="G4" s="20"/>
    </row>
    <row r="5" spans="1:7">
      <c r="A5" s="40" t="s">
        <v>3</v>
      </c>
      <c r="B5" s="20"/>
      <c r="C5" s="20"/>
      <c r="D5" s="20"/>
      <c r="E5" s="20"/>
      <c r="F5" s="20"/>
      <c r="G5" s="20"/>
    </row>
    <row r="6" spans="1:7">
      <c r="A6" s="40" t="s">
        <v>4</v>
      </c>
      <c r="B6" s="20"/>
      <c r="C6" s="20"/>
      <c r="D6" s="20"/>
      <c r="E6" s="20"/>
      <c r="F6" s="20"/>
      <c r="G6" s="20"/>
    </row>
    <row r="8" spans="1:7">
      <c r="A8" s="21" t="s">
        <v>5</v>
      </c>
      <c r="B8" s="20"/>
      <c r="C8" s="20"/>
      <c r="D8" s="20"/>
      <c r="G8" s="1" t="s">
        <v>6</v>
      </c>
    </row>
    <row r="9" spans="1:7" ht="2.1" customHeight="1"/>
    <row r="10" spans="1:7">
      <c r="A10" s="30" t="s">
        <v>7</v>
      </c>
      <c r="B10" s="31"/>
      <c r="C10" s="31"/>
      <c r="D10" s="31"/>
      <c r="E10" s="4" t="s">
        <v>8</v>
      </c>
      <c r="F10" s="34" t="s">
        <v>9</v>
      </c>
      <c r="G10" s="35"/>
    </row>
    <row r="11" spans="1:7">
      <c r="A11" s="32"/>
      <c r="B11" s="32"/>
      <c r="C11" s="32"/>
      <c r="D11" s="32"/>
      <c r="E11" s="5" t="s">
        <v>10</v>
      </c>
      <c r="F11" s="5" t="s">
        <v>11</v>
      </c>
      <c r="G11" s="2" t="s">
        <v>12</v>
      </c>
    </row>
    <row r="12" spans="1:7">
      <c r="A12" s="33"/>
      <c r="B12" s="33"/>
      <c r="C12" s="33"/>
      <c r="D12" s="33"/>
      <c r="E12" s="6" t="s">
        <v>13</v>
      </c>
      <c r="F12" s="6" t="s">
        <v>14</v>
      </c>
      <c r="G12" s="3" t="s">
        <v>14</v>
      </c>
    </row>
    <row r="13" spans="1:7">
      <c r="A13" s="22" t="s">
        <v>15</v>
      </c>
      <c r="B13" s="20"/>
      <c r="C13" s="20"/>
      <c r="D13" s="23"/>
      <c r="E13" s="9" t="s">
        <v>16</v>
      </c>
      <c r="F13" s="9" t="s">
        <v>17</v>
      </c>
      <c r="G13" s="8" t="s">
        <v>18</v>
      </c>
    </row>
    <row r="14" spans="1:7">
      <c r="B14" s="22" t="s">
        <v>19</v>
      </c>
      <c r="C14" s="20"/>
      <c r="D14" s="23"/>
      <c r="E14" s="9" t="s">
        <v>20</v>
      </c>
      <c r="F14" s="9" t="s">
        <v>20</v>
      </c>
      <c r="G14" s="8" t="s">
        <v>20</v>
      </c>
    </row>
    <row r="15" spans="1:7">
      <c r="B15" s="22" t="s">
        <v>21</v>
      </c>
      <c r="C15" s="20"/>
      <c r="D15" s="23"/>
      <c r="E15" s="9" t="s">
        <v>16</v>
      </c>
      <c r="F15" s="9" t="s">
        <v>17</v>
      </c>
      <c r="G15" s="8" t="s">
        <v>22</v>
      </c>
    </row>
    <row r="16" spans="1:7">
      <c r="C16" s="22" t="s">
        <v>23</v>
      </c>
      <c r="D16" s="23"/>
      <c r="E16" s="9" t="s">
        <v>20</v>
      </c>
      <c r="F16" s="9" t="s">
        <v>20</v>
      </c>
      <c r="G16" s="8" t="s">
        <v>20</v>
      </c>
    </row>
    <row r="17" spans="1:7">
      <c r="D17" s="39" t="s">
        <v>24</v>
      </c>
      <c r="E17" s="9" t="s">
        <v>20</v>
      </c>
      <c r="F17" s="9" t="s">
        <v>20</v>
      </c>
      <c r="G17" s="8" t="s">
        <v>20</v>
      </c>
    </row>
    <row r="18" spans="1:7">
      <c r="D18" s="39" t="s">
        <v>25</v>
      </c>
      <c r="E18" s="9" t="s">
        <v>20</v>
      </c>
      <c r="F18" s="9" t="s">
        <v>20</v>
      </c>
      <c r="G18" s="8" t="s">
        <v>20</v>
      </c>
    </row>
    <row r="19" spans="1:7">
      <c r="C19" s="22" t="s">
        <v>26</v>
      </c>
      <c r="D19" s="23"/>
      <c r="E19" s="9" t="s">
        <v>20</v>
      </c>
      <c r="F19" s="9" t="s">
        <v>20</v>
      </c>
      <c r="G19" s="8" t="s">
        <v>20</v>
      </c>
    </row>
    <row r="20" spans="1:7">
      <c r="C20" s="22" t="s">
        <v>27</v>
      </c>
      <c r="D20" s="23"/>
      <c r="E20" s="9" t="s">
        <v>28</v>
      </c>
      <c r="F20" s="9" t="s">
        <v>29</v>
      </c>
      <c r="G20" s="8" t="s">
        <v>30</v>
      </c>
    </row>
    <row r="21" spans="1:7">
      <c r="D21" s="39" t="s">
        <v>24</v>
      </c>
      <c r="E21" s="9" t="s">
        <v>28</v>
      </c>
      <c r="F21" s="9" t="s">
        <v>29</v>
      </c>
      <c r="G21" s="8" t="s">
        <v>30</v>
      </c>
    </row>
    <row r="22" spans="1:7">
      <c r="D22" s="39" t="s">
        <v>25</v>
      </c>
      <c r="E22" s="9" t="s">
        <v>20</v>
      </c>
      <c r="F22" s="9" t="s">
        <v>20</v>
      </c>
      <c r="G22" s="8" t="s">
        <v>20</v>
      </c>
    </row>
    <row r="23" spans="1:7">
      <c r="C23" s="22" t="s">
        <v>31</v>
      </c>
      <c r="D23" s="23"/>
      <c r="E23" s="9" t="s">
        <v>32</v>
      </c>
      <c r="F23" s="9" t="s">
        <v>33</v>
      </c>
      <c r="G23" s="8" t="s">
        <v>34</v>
      </c>
    </row>
    <row r="24" spans="1:7">
      <c r="D24" s="39" t="s">
        <v>35</v>
      </c>
      <c r="E24" s="9" t="s">
        <v>20</v>
      </c>
      <c r="F24" s="9" t="s">
        <v>20</v>
      </c>
      <c r="G24" s="8" t="s">
        <v>20</v>
      </c>
    </row>
    <row r="25" spans="1:7">
      <c r="D25" s="39" t="s">
        <v>36</v>
      </c>
      <c r="E25" s="9" t="s">
        <v>37</v>
      </c>
      <c r="F25" s="9" t="s">
        <v>38</v>
      </c>
      <c r="G25" s="8" t="s">
        <v>39</v>
      </c>
    </row>
    <row r="26" spans="1:7">
      <c r="D26" s="39" t="s">
        <v>40</v>
      </c>
      <c r="E26" s="9" t="s">
        <v>41</v>
      </c>
      <c r="F26" s="9" t="s">
        <v>41</v>
      </c>
      <c r="G26" s="8" t="s">
        <v>41</v>
      </c>
    </row>
    <row r="27" spans="1:7">
      <c r="D27" s="39" t="s">
        <v>42</v>
      </c>
      <c r="E27" s="9" t="s">
        <v>20</v>
      </c>
      <c r="F27" s="9" t="s">
        <v>20</v>
      </c>
      <c r="G27" s="8" t="s">
        <v>20</v>
      </c>
    </row>
    <row r="28" spans="1:7">
      <c r="D28" s="39" t="s">
        <v>43</v>
      </c>
      <c r="E28" s="9" t="s">
        <v>20</v>
      </c>
      <c r="F28" s="9" t="s">
        <v>20</v>
      </c>
      <c r="G28" s="8" t="s">
        <v>20</v>
      </c>
    </row>
    <row r="29" spans="1:7">
      <c r="C29" s="22" t="s">
        <v>44</v>
      </c>
      <c r="D29" s="23"/>
      <c r="E29" s="9" t="s">
        <v>20</v>
      </c>
      <c r="F29" s="9" t="s">
        <v>20</v>
      </c>
      <c r="G29" s="8" t="s">
        <v>20</v>
      </c>
    </row>
    <row r="30" spans="1:7" ht="24.75" customHeight="1">
      <c r="B30" s="45" t="s">
        <v>45</v>
      </c>
      <c r="C30" s="46"/>
      <c r="D30" s="47"/>
      <c r="E30" s="9" t="s">
        <v>20</v>
      </c>
      <c r="F30" s="9" t="s">
        <v>20</v>
      </c>
      <c r="G30" s="8" t="s">
        <v>46</v>
      </c>
    </row>
    <row r="31" spans="1:7">
      <c r="B31" s="22" t="s">
        <v>47</v>
      </c>
      <c r="C31" s="20"/>
      <c r="D31" s="23"/>
      <c r="E31" s="9" t="s">
        <v>20</v>
      </c>
      <c r="F31" s="9" t="s">
        <v>20</v>
      </c>
      <c r="G31" s="8" t="s">
        <v>20</v>
      </c>
    </row>
    <row r="32" spans="1:7">
      <c r="A32" s="22" t="s">
        <v>48</v>
      </c>
      <c r="B32" s="20"/>
      <c r="C32" s="20"/>
      <c r="D32" s="23"/>
      <c r="E32" s="9" t="s">
        <v>49</v>
      </c>
      <c r="F32" s="9" t="s">
        <v>50</v>
      </c>
      <c r="G32" s="8" t="s">
        <v>51</v>
      </c>
    </row>
    <row r="33" spans="1:7">
      <c r="B33" s="22" t="s">
        <v>52</v>
      </c>
      <c r="C33" s="20"/>
      <c r="D33" s="23"/>
      <c r="E33" s="9" t="s">
        <v>49</v>
      </c>
      <c r="F33" s="9" t="s">
        <v>50</v>
      </c>
      <c r="G33" s="8" t="s">
        <v>51</v>
      </c>
    </row>
    <row r="34" spans="1:7">
      <c r="C34" s="22" t="s">
        <v>53</v>
      </c>
      <c r="D34" s="23"/>
      <c r="E34" s="9" t="s">
        <v>54</v>
      </c>
      <c r="F34" s="9" t="s">
        <v>55</v>
      </c>
      <c r="G34" s="8" t="s">
        <v>56</v>
      </c>
    </row>
    <row r="35" spans="1:7">
      <c r="C35" s="22" t="s">
        <v>57</v>
      </c>
      <c r="D35" s="23"/>
      <c r="E35" s="9" t="s">
        <v>58</v>
      </c>
      <c r="F35" s="9" t="s">
        <v>59</v>
      </c>
      <c r="G35" s="8" t="s">
        <v>60</v>
      </c>
    </row>
    <row r="36" spans="1:7">
      <c r="C36" s="22" t="s">
        <v>61</v>
      </c>
      <c r="D36" s="23"/>
      <c r="E36" s="9" t="s">
        <v>62</v>
      </c>
      <c r="F36" s="9" t="s">
        <v>62</v>
      </c>
      <c r="G36" s="8" t="s">
        <v>63</v>
      </c>
    </row>
    <row r="37" spans="1:7">
      <c r="B37" s="22" t="s">
        <v>64</v>
      </c>
      <c r="C37" s="20"/>
      <c r="D37" s="23"/>
      <c r="E37" s="9" t="s">
        <v>20</v>
      </c>
      <c r="F37" s="9" t="s">
        <v>20</v>
      </c>
      <c r="G37" s="8" t="s">
        <v>20</v>
      </c>
    </row>
    <row r="38" spans="1:7">
      <c r="A38" s="38" t="s">
        <v>65</v>
      </c>
      <c r="B38" s="35"/>
      <c r="C38" s="35"/>
      <c r="D38" s="37"/>
      <c r="E38" s="10" t="s">
        <v>66</v>
      </c>
      <c r="F38" s="10" t="s">
        <v>67</v>
      </c>
      <c r="G38" s="11" t="s">
        <v>68</v>
      </c>
    </row>
    <row r="39" spans="1:7">
      <c r="A39" s="38" t="s">
        <v>69</v>
      </c>
      <c r="B39" s="35"/>
      <c r="C39" s="35"/>
      <c r="D39" s="37"/>
      <c r="E39" s="10" t="s">
        <v>70</v>
      </c>
      <c r="F39" s="10" t="s">
        <v>71</v>
      </c>
      <c r="G39" s="11" t="s">
        <v>72</v>
      </c>
    </row>
    <row r="40" spans="1:7" ht="37.5" customHeight="1">
      <c r="A40" s="42" t="s">
        <v>73</v>
      </c>
      <c r="B40" s="43"/>
      <c r="C40" s="43"/>
      <c r="D40" s="44"/>
      <c r="E40" s="13" t="s">
        <v>20</v>
      </c>
      <c r="F40" s="13">
        <v>200000</v>
      </c>
      <c r="G40" s="15">
        <v>200000</v>
      </c>
    </row>
    <row r="41" spans="1:7" ht="38.25" customHeight="1">
      <c r="A41" s="42" t="s">
        <v>74</v>
      </c>
      <c r="B41" s="43"/>
      <c r="C41" s="43"/>
      <c r="D41" s="44"/>
      <c r="E41" s="13" t="s">
        <v>70</v>
      </c>
      <c r="F41" s="13">
        <f>F39-F40</f>
        <v>43624575.960000001</v>
      </c>
      <c r="G41" s="15">
        <f>G39-G40</f>
        <v>45858157.460000001</v>
      </c>
    </row>
    <row r="42" spans="1:7">
      <c r="A42" s="36" t="s">
        <v>75</v>
      </c>
      <c r="B42" s="35"/>
      <c r="C42" s="35"/>
      <c r="D42" s="37"/>
      <c r="E42" s="13" t="s">
        <v>76</v>
      </c>
      <c r="F42" s="13">
        <f>F13/F41*100</f>
        <v>10.756889154183998</v>
      </c>
      <c r="G42" s="13">
        <f>G13/G41*100</f>
        <v>9.7207899028396749</v>
      </c>
    </row>
    <row r="43" spans="1:7">
      <c r="A43" s="38" t="s">
        <v>77</v>
      </c>
      <c r="B43" s="35"/>
      <c r="C43" s="35"/>
      <c r="D43" s="37"/>
      <c r="E43" s="10">
        <f>E38/E41*100</f>
        <v>-28.684065751021905</v>
      </c>
      <c r="F43" s="10">
        <f>F38/F41*100</f>
        <v>-32.450015521021925</v>
      </c>
      <c r="G43" s="10">
        <f>G38/G41*100</f>
        <v>-13.042390255685602</v>
      </c>
    </row>
    <row r="44" spans="1:7">
      <c r="A44" s="36" t="s">
        <v>78</v>
      </c>
      <c r="B44" s="35"/>
      <c r="C44" s="35"/>
      <c r="D44" s="37"/>
      <c r="E44" s="13" t="s">
        <v>20</v>
      </c>
      <c r="F44" s="13" t="s">
        <v>20</v>
      </c>
      <c r="G44" s="15" t="s">
        <v>20</v>
      </c>
    </row>
    <row r="45" spans="1:7">
      <c r="A45" s="27" t="s">
        <v>79</v>
      </c>
      <c r="B45" s="28"/>
      <c r="C45" s="28"/>
      <c r="D45" s="29"/>
      <c r="E45" s="12" t="s">
        <v>20</v>
      </c>
      <c r="F45" s="12" t="s">
        <v>20</v>
      </c>
      <c r="G45" s="14" t="s">
        <v>20</v>
      </c>
    </row>
    <row r="46" spans="1:7">
      <c r="A46" s="16" t="s">
        <v>80</v>
      </c>
      <c r="B46" s="7"/>
      <c r="C46" s="7"/>
      <c r="D46" s="7"/>
      <c r="E46" s="7"/>
      <c r="F46" s="7"/>
      <c r="G46" s="7"/>
    </row>
    <row r="47" spans="1:7">
      <c r="A47" s="30" t="s">
        <v>81</v>
      </c>
      <c r="B47" s="31"/>
      <c r="C47" s="31"/>
      <c r="D47" s="31"/>
      <c r="E47" s="4" t="s">
        <v>8</v>
      </c>
      <c r="F47" s="34" t="s">
        <v>9</v>
      </c>
      <c r="G47" s="35"/>
    </row>
    <row r="48" spans="1:7">
      <c r="A48" s="32"/>
      <c r="B48" s="32"/>
      <c r="C48" s="32"/>
      <c r="D48" s="32"/>
      <c r="E48" s="5" t="s">
        <v>10</v>
      </c>
      <c r="F48" s="5" t="s">
        <v>11</v>
      </c>
      <c r="G48" s="2" t="s">
        <v>12</v>
      </c>
    </row>
    <row r="49" spans="1:7">
      <c r="A49" s="33"/>
      <c r="B49" s="33"/>
      <c r="C49" s="33"/>
      <c r="D49" s="33"/>
      <c r="E49" s="6" t="s">
        <v>13</v>
      </c>
      <c r="F49" s="6" t="s">
        <v>14</v>
      </c>
      <c r="G49" s="3" t="s">
        <v>14</v>
      </c>
    </row>
    <row r="50" spans="1:7">
      <c r="A50" s="22" t="s">
        <v>82</v>
      </c>
      <c r="B50" s="20"/>
      <c r="C50" s="20"/>
      <c r="D50" s="23"/>
      <c r="E50" s="9" t="s">
        <v>20</v>
      </c>
      <c r="F50" s="9" t="s">
        <v>20</v>
      </c>
      <c r="G50" s="8" t="s">
        <v>20</v>
      </c>
    </row>
    <row r="51" spans="1:7">
      <c r="A51" s="22" t="s">
        <v>83</v>
      </c>
      <c r="B51" s="20"/>
      <c r="C51" s="20"/>
      <c r="D51" s="23"/>
      <c r="E51" s="9" t="s">
        <v>20</v>
      </c>
      <c r="F51" s="9" t="s">
        <v>20</v>
      </c>
      <c r="G51" s="8" t="s">
        <v>20</v>
      </c>
    </row>
    <row r="52" spans="1:7">
      <c r="A52" s="22" t="s">
        <v>84</v>
      </c>
      <c r="B52" s="20"/>
      <c r="C52" s="20"/>
      <c r="D52" s="23"/>
      <c r="E52" s="9" t="s">
        <v>85</v>
      </c>
      <c r="F52" s="9" t="s">
        <v>85</v>
      </c>
      <c r="G52" s="8" t="s">
        <v>86</v>
      </c>
    </row>
    <row r="53" spans="1:7">
      <c r="A53" s="22" t="s">
        <v>87</v>
      </c>
      <c r="B53" s="20"/>
      <c r="C53" s="20"/>
      <c r="D53" s="23"/>
      <c r="E53" s="9" t="s">
        <v>88</v>
      </c>
      <c r="F53" s="9" t="s">
        <v>89</v>
      </c>
      <c r="G53" s="8" t="s">
        <v>90</v>
      </c>
    </row>
    <row r="54" spans="1:7">
      <c r="A54" s="22" t="s">
        <v>91</v>
      </c>
      <c r="B54" s="20"/>
      <c r="C54" s="20"/>
      <c r="D54" s="23"/>
      <c r="E54" s="9" t="s">
        <v>20</v>
      </c>
      <c r="F54" s="9" t="s">
        <v>20</v>
      </c>
      <c r="G54" s="8" t="s">
        <v>20</v>
      </c>
    </row>
    <row r="55" spans="1:7">
      <c r="A55" s="22" t="s">
        <v>92</v>
      </c>
      <c r="B55" s="20"/>
      <c r="C55" s="20"/>
      <c r="D55" s="23"/>
      <c r="E55" s="9" t="s">
        <v>20</v>
      </c>
      <c r="F55" s="9" t="s">
        <v>20</v>
      </c>
      <c r="G55" s="8" t="s">
        <v>20</v>
      </c>
    </row>
    <row r="56" spans="1:7">
      <c r="A56" s="24" t="s">
        <v>93</v>
      </c>
      <c r="B56" s="25"/>
      <c r="C56" s="25"/>
      <c r="D56" s="26"/>
      <c r="E56" s="17" t="s">
        <v>20</v>
      </c>
      <c r="F56" s="17" t="s">
        <v>20</v>
      </c>
      <c r="G56" s="18" t="s">
        <v>20</v>
      </c>
    </row>
    <row r="57" spans="1:7">
      <c r="A57" s="21" t="s">
        <v>94</v>
      </c>
      <c r="B57" s="20"/>
      <c r="C57" s="20"/>
      <c r="D57" s="20"/>
      <c r="E57" s="20"/>
      <c r="F57" s="20"/>
      <c r="G57" s="20"/>
    </row>
    <row r="58" spans="1:7">
      <c r="A58" s="21" t="s">
        <v>95</v>
      </c>
      <c r="B58" s="20"/>
      <c r="C58" s="20"/>
      <c r="D58" s="20"/>
      <c r="E58" s="20"/>
      <c r="F58" s="20"/>
      <c r="G58" s="20"/>
    </row>
    <row r="59" spans="1:7">
      <c r="A59" s="21" t="s">
        <v>96</v>
      </c>
      <c r="B59" s="20"/>
      <c r="C59" s="20"/>
      <c r="D59" s="20"/>
      <c r="E59" s="20"/>
      <c r="F59" s="20"/>
      <c r="G59" s="20"/>
    </row>
    <row r="60" spans="1:7">
      <c r="A60" s="21" t="s">
        <v>97</v>
      </c>
      <c r="B60" s="20"/>
      <c r="C60" s="20"/>
      <c r="D60" s="20"/>
      <c r="E60" s="20"/>
      <c r="F60" s="20"/>
      <c r="G60" s="20"/>
    </row>
    <row r="61" spans="1:7">
      <c r="A61" s="21" t="s">
        <v>98</v>
      </c>
      <c r="B61" s="20"/>
      <c r="C61" s="20"/>
      <c r="D61" s="20"/>
      <c r="E61" s="20"/>
      <c r="F61" s="20"/>
      <c r="G61" s="20"/>
    </row>
    <row r="62" spans="1:7">
      <c r="A62" s="21" t="s">
        <v>99</v>
      </c>
      <c r="B62" s="20"/>
      <c r="C62" s="20"/>
      <c r="D62" s="20"/>
      <c r="E62" s="20"/>
      <c r="F62" s="20"/>
      <c r="G62" s="20"/>
    </row>
    <row r="66" spans="1:8">
      <c r="A66" s="19" t="s">
        <v>100</v>
      </c>
      <c r="B66" s="20"/>
      <c r="C66" s="20"/>
      <c r="D66" s="20"/>
      <c r="E66" s="20"/>
      <c r="F66" s="20"/>
      <c r="G66" s="20"/>
      <c r="H66" s="20"/>
    </row>
    <row r="67" spans="1:8">
      <c r="A67" s="19" t="s">
        <v>101</v>
      </c>
      <c r="B67" s="20"/>
      <c r="C67" s="20"/>
      <c r="D67" s="20"/>
      <c r="E67" s="20"/>
      <c r="F67" s="20"/>
      <c r="G67" s="20"/>
      <c r="H67" s="20"/>
    </row>
    <row r="68" spans="1:8">
      <c r="A68" s="19" t="s">
        <v>102</v>
      </c>
      <c r="B68" s="20"/>
      <c r="C68" s="20"/>
      <c r="D68" s="20"/>
      <c r="E68" s="20"/>
      <c r="F68" s="20"/>
      <c r="G68" s="20"/>
      <c r="H68" s="20"/>
    </row>
    <row r="69" spans="1:8">
      <c r="A69" s="19" t="s">
        <v>103</v>
      </c>
      <c r="B69" s="20"/>
      <c r="C69" s="20"/>
      <c r="D69" s="20"/>
      <c r="E69" s="20"/>
      <c r="F69" s="20"/>
      <c r="G69" s="20"/>
      <c r="H69" s="20"/>
    </row>
    <row r="70" spans="1:8">
      <c r="A70" s="19" t="s">
        <v>103</v>
      </c>
      <c r="B70" s="20"/>
      <c r="C70" s="20"/>
      <c r="D70" s="20"/>
      <c r="E70" s="20"/>
      <c r="F70" s="20"/>
      <c r="G70" s="20"/>
      <c r="H70" s="20"/>
    </row>
    <row r="71" spans="1:8">
      <c r="A71" s="19" t="s">
        <v>103</v>
      </c>
      <c r="B71" s="20"/>
      <c r="C71" s="20"/>
      <c r="D71" s="20"/>
      <c r="E71" s="20"/>
      <c r="F71" s="20"/>
      <c r="G71" s="20"/>
      <c r="H71" s="20"/>
    </row>
    <row r="72" spans="1:8">
      <c r="A72" s="19" t="s">
        <v>103</v>
      </c>
      <c r="B72" s="20"/>
      <c r="C72" s="20"/>
      <c r="D72" s="20"/>
      <c r="E72" s="20"/>
      <c r="F72" s="20"/>
      <c r="G72" s="20"/>
      <c r="H72" s="20"/>
    </row>
    <row r="73" spans="1:8">
      <c r="A73" s="19" t="s">
        <v>104</v>
      </c>
      <c r="B73" s="20"/>
      <c r="C73" s="20"/>
      <c r="D73" s="20"/>
      <c r="E73" s="20"/>
      <c r="F73" s="20"/>
      <c r="G73" s="20"/>
      <c r="H73" s="20"/>
    </row>
    <row r="74" spans="1:8">
      <c r="A74" s="19" t="s">
        <v>105</v>
      </c>
      <c r="B74" s="20"/>
      <c r="C74" s="20"/>
      <c r="D74" s="20"/>
      <c r="E74" s="20"/>
      <c r="F74" s="20"/>
      <c r="G74" s="20"/>
      <c r="H74" s="20"/>
    </row>
    <row r="75" spans="1:8">
      <c r="A75" s="19" t="s">
        <v>106</v>
      </c>
      <c r="B75" s="20"/>
      <c r="C75" s="20"/>
      <c r="D75" s="20"/>
      <c r="E75" s="20"/>
      <c r="F75" s="20"/>
      <c r="G75" s="20"/>
      <c r="H75" s="20"/>
    </row>
    <row r="76" spans="1:8">
      <c r="A76" s="19" t="s">
        <v>107</v>
      </c>
      <c r="B76" s="20"/>
      <c r="C76" s="20"/>
      <c r="D76" s="20"/>
      <c r="E76" s="20"/>
      <c r="F76" s="20"/>
      <c r="G76" s="20"/>
      <c r="H76" s="20"/>
    </row>
  </sheetData>
  <mergeCells count="67">
    <mergeCell ref="A2:G2"/>
    <mergeCell ref="A3:G3"/>
    <mergeCell ref="A4:G4"/>
    <mergeCell ref="A5:G5"/>
    <mergeCell ref="A6:G6"/>
    <mergeCell ref="A8:D8"/>
    <mergeCell ref="A10:D12"/>
    <mergeCell ref="F10:G10"/>
    <mergeCell ref="A13:D13"/>
    <mergeCell ref="B14:D14"/>
    <mergeCell ref="B15:D15"/>
    <mergeCell ref="C16:D16"/>
    <mergeCell ref="D17"/>
    <mergeCell ref="D18"/>
    <mergeCell ref="C19:D19"/>
    <mergeCell ref="C20:D20"/>
    <mergeCell ref="D21"/>
    <mergeCell ref="D22"/>
    <mergeCell ref="C23:D23"/>
    <mergeCell ref="D24"/>
    <mergeCell ref="D25"/>
    <mergeCell ref="D26"/>
    <mergeCell ref="D27"/>
    <mergeCell ref="D28"/>
    <mergeCell ref="C29:D29"/>
    <mergeCell ref="B30:D30"/>
    <mergeCell ref="B31:D31"/>
    <mergeCell ref="A32:D32"/>
    <mergeCell ref="B33:D33"/>
    <mergeCell ref="C34:D34"/>
    <mergeCell ref="C35:D35"/>
    <mergeCell ref="C36:D36"/>
    <mergeCell ref="B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7:D49"/>
    <mergeCell ref="F47:G47"/>
    <mergeCell ref="A50:D50"/>
    <mergeCell ref="A51:D51"/>
    <mergeCell ref="A52:D52"/>
    <mergeCell ref="A53:D53"/>
    <mergeCell ref="A54:D54"/>
    <mergeCell ref="A55:D55"/>
    <mergeCell ref="A56:D56"/>
    <mergeCell ref="A57:G57"/>
    <mergeCell ref="A58:G58"/>
    <mergeCell ref="A59:G59"/>
    <mergeCell ref="A60:G60"/>
    <mergeCell ref="A61:G61"/>
    <mergeCell ref="A62:G62"/>
    <mergeCell ref="A66:H66"/>
    <mergeCell ref="A67:H67"/>
    <mergeCell ref="A68:H68"/>
    <mergeCell ref="A69:H69"/>
    <mergeCell ref="A75:H75"/>
    <mergeCell ref="A76:H76"/>
    <mergeCell ref="A70:H70"/>
    <mergeCell ref="A71:H71"/>
    <mergeCell ref="A72:H72"/>
    <mergeCell ref="A73:H73"/>
    <mergeCell ref="A74:H74"/>
  </mergeCells>
  <pageMargins left="0" right="0" top="0" bottom="0" header="0" footer="0"/>
  <pageSetup paperSize="9" orientation="portrait" r:id="rId1"/>
  <headerFooter>
    <oddHeader>&amp;L&amp;C&amp;RPágina: &amp;P de &amp;N
&amp;D &amp;T</oddHeader>
    <oddFooter>&amp;LFONTE: GOVBR - Responsabilidade Fiscal, Secretaria de Finanças, 17/Mar/2023, 14h e 57m.&amp;C&amp;R</oddFooter>
  </headerFooter>
  <rowBreaks count="1" manualBreakCount="1">
    <brk id="46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CP527004</vt:lpstr>
      <vt:lpstr>'CP527004'!Titulos_de_impressao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2023-03-17T18:02:18Z</cp:lastPrinted>
  <dcterms:created xsi:type="dcterms:W3CDTF">2023-03-17T18:02:01Z</dcterms:created>
  <dcterms:modified xsi:type="dcterms:W3CDTF">2023-03-17T18:30:13Z</dcterms:modified>
</cp:coreProperties>
</file>